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M12" i="532"/>
  <c r="F27" i="542"/>
  <c r="F28" i="542"/>
  <c r="F24" i="541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4" i="542"/>
  <c r="F99" i="471"/>
  <c r="F74" i="471"/>
  <c r="F25" i="541"/>
  <c r="B2" i="525"/>
  <c r="B3" i="525"/>
  <c r="F4" i="437"/>
  <c r="F17" i="542"/>
  <c r="F17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<sst xmlns="http://schemas.openxmlformats.org/spreadsheetml/2006/main" count="2532" uniqueCount="1363">
  <si>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</si>
  <si>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</si>
  <si>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</si>
  <si>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</si>
  <si>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</si>
  <si>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</si>
  <si>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</si>
  <si>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</si>
  <si>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</si>
  <si>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</si>
  <si>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</si>
  <si>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</si>
  <si>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</si>
  <si>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</si>
  <si>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</si>
  <si>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</si>
  <si>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</si>
  <si>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</si>
  <si>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</si>
  <si>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</si>
  <si>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</si>
  <si>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</si>
  <si>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</si>
  <si>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</si>
  <si>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</si>
  <si>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</si>
  <si>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</si>
  <si>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</si>
  <si>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</si>
  <si>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</si>
  <si>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</si>
  <si>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</si>
  <si>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</si>
  <si>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</si>
  <si>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</si>
  <si>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</si>
  <si>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</si>
  <si>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</si>
  <si>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</si>
  <si>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</si>
  <si>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</si>
  <si>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</si>
  <si>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</si>
  <si>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</si>
  <si>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</si>
  <si>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</si>
  <si>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</si>
  <si>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</si>
  <si>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</si>
  <si>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</si>
  <si>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</si>
  <si>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</si>
  <si>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</si>
  <si>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</si>
  <si>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</si>
  <si>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</si>
  <si>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</si>
  <si>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</si>
  <si>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</si>
  <si>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</si>
  <si>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</si>
  <si>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</si>
  <si>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</si>
  <si>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</si>
  <si>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</si>
  <si>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</si>
  <si>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</si>
  <si>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</si>
  <si>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</si>
  <si>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</si>
  <si>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</si>
  <si>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</si>
  <si>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</si>
  <si>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</si>
  <si>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</si>
  <si>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</si>
  <si>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</si>
  <si>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</si>
  <si>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</si>
  <si>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</si>
  <si>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</si>
  <si>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</si>
  <si>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</si>
  <si>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</si>
  <si>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</si>
  <si>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</si>
  <si>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</si>
  <si>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</si>
  <si>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</si>
  <si>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</si>
  <si>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</si>
  <si>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</si>
  <si>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</si>
  <si>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</si>
  <si>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</si>
  <si>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</si>
  <si>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</si>
  <si>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</si>
  <si>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</si>
  <si>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</si>
  <si>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</si>
  <si>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</si>
  <si>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</si>
  <si>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</si>
  <si>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</si>
  <si>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</si>
  <si>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</si>
  <si>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</si>
  <si>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</si>
  <si>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</si>
  <si>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</si>
  <si>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</si>
  <si>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</si>
  <si>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</si>
  <si>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</si>
  <si>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</si>
  <si>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</si>
  <si>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</si>
  <si>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</si>
  <si>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</si>
  <si>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</si>
  <si>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</si>
  <si>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</si>
  <si>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</si>
  <si>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</si>
  <si>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</si>
  <si>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</si>
  <si>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</si>
  <si>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</si>
  <si>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</si>
  <si>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</si>
  <si>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</si>
  <si>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</si>
  <si>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</si>
  <si>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</si>
  <si>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</si>
  <si>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</si>
  <si>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</si>
  <si>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</si>
  <si>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</si>
  <si>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</si>
  <si>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</si>
  <si>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</si>
  <si>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</si>
  <si>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</si>
  <si>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</si>
  <si>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</si>
  <si>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</si>
  <si>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</si>
  <si>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</si>
  <si>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</si>
  <si>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</si>
  <si>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</si>
  <si>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</si>
  <si>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</si>
  <si>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</si>
  <si>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</si>
  <si>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</si>
  <si>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</si>
  <si>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</si>
  <si>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</si>
  <si>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</si>
  <si>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</si>
  <si>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</si>
  <si>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</si>
  <si>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</si>
  <si>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</si>
  <si>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</si>
  <si>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</si>
  <si>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</si>
  <si>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</si>
  <si>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</si>
  <si>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</si>
  <si>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</si>
  <si>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</si>
  <si>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</si>
  <si>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</si>
  <si>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</si>
  <si>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</si>
  <si>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</si>
  <si>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</si>
  <si>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</si>
  <si>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</si>
  <si>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</si>
  <si>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</si>
  <si>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</si>
  <si>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</si>
  <si>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</si>
  <si>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</si>
  <si>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</si>
  <si>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</si>
  <si>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</si>
  <si>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</si>
  <si>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</si>
  <si>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</si>
  <si>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</si>
  <si>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</si>
  <si>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</si>
  <si>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</si>
  <si>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</si>
  <si>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</si>
  <si>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</si>
  <si>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</si>
  <si>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</si>
  <si>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</si>
  <si>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</si>
  <si>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</si>
  <si>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</si>
  <si>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</si>
  <si>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</si>
  <si>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</si>
  <si>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</si>
  <si>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</si>
  <si>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</si>
  <si>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</si>
  <si>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</si>
  <si>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</si>
  <si>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</si>
  <si>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</si>
  <si>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</si>
  <si>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</si>
  <si>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</si>
  <si>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</si>
  <si>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</si>
  <si>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</si>
  <si>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</si>
  <si>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</si>
  <si>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</si>
  <si>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</si>
  <si>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</si>
  <si>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</si>
  <si>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</si>
  <si>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</si>
  <si>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</si>
  <si>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</si>
  <si>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</si>
  <si>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</si>
  <si>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</si>
  <si>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</si>
  <si>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</si>
  <si>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</si>
  <si>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</si>
  <si>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</si>
  <si>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</si>
  <si>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</si>
  <si>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</si>
  <si>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</si>
  <si>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</si>
  <si>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</si>
  <si>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</si>
  <si>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</si>
  <si>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</si>
  <si>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</si>
  <si>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</si>
  <si>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</si>
  <si>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</si>
  <si>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</si>
  <si>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</si>
  <si>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</si>
  <si>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</si>
  <si>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</si>
  <si>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</si>
  <si>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</si>
  <si>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</si>
  <si>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</si>
  <si>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</si>
  <si>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</si>
  <si>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</si>
  <si>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</si>
  <si>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</si>
  <si>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</si>
  <si>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</si>
  <si>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</si>
  <si>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</si>
  <si>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</si>
  <si>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</si>
  <si>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</si>
  <si>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</si>
  <si>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</si>
  <si>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</si>
  <si>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</si>
  <si>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</si>
  <si>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</si>
  <si>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</si>
  <si>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</si>
  <si>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</si>
  <si>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</si>
  <si>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</si>
  <si>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</si>
  <si>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</si>
  <si>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</si>
  <si>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</si>
  <si>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</si>
  <si>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</si>
  <si>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</si>
  <si>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</si>
  <si>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</si>
  <si>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</si>
  <si>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</si>
  <si>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</si>
  <si>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</si>
  <si>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</si>
  <si>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</si>
  <si>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</si>
  <si>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</si>
  <si>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</si>
  <si>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</si>
  <si>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</si>
  <si>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</si>
  <si>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</si>
  <si>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</si>
  <si>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</si>
  <si>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</si>
  <si>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</si>
  <si>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</si>
  <si>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</si>
  <si>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</si>
  <si>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</si>
  <si>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</si>
  <si>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</si>
  <si>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</si>
  <si>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</si>
  <si>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</si>
  <si>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</si>
  <si>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</si>
  <si>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</si>
  <si>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</si>
  <si>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</si>
  <si>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</si>
  <si>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</si>
  <si>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</si>
  <si>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</si>
  <si>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</si>
  <si>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</si>
  <si>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</si>
  <si>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</si>
  <si>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</si>
  <si>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</si>
  <si>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</si>
  <si>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</si>
  <si>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</si>
  <si>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</si>
  <si>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</si>
  <si>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</si>
  <si>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</si>
  <si>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</si>
  <si>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</si>
  <si>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</si>
  <si>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</si>
  <si>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</si>
  <si>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</si>
  <si>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</si>
  <si>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</si>
  <si>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</si>
  <si>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</si>
  <si>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</si>
  <si>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</si>
  <si>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</si>
  <si>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</si>
  <si>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</si>
  <si>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</si>
  <si>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</si>
  <si>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</si>
  <si>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</si>
  <si>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</si>
  <si>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</si>
  <si>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</si>
  <si>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</si>
  <si>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</si>
  <si>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</si>
  <si>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</si>
  <si>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</si>
  <si>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</si>
  <si>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</si>
  <si>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</si>
  <si>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</si>
  <si>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</si>
  <si>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</si>
  <si>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</si>
  <si>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</si>
  <si>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</si>
  <si>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</si>
  <si>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</si>
  <si>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</si>
  <si>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</si>
  <si>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</si>
  <si>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</si>
  <si>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</si>
  <si>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</si>
  <si>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</si>
  <si>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</si>
  <si>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</si>
  <si>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</si>
  <si>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</si>
  <si>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</si>
  <si>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</si>
  <si>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</si>
  <si>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</si>
  <si>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</si>
  <si>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</si>
  <si>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</si>
  <si>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</si>
  <si>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</si>
  <si>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</si>
  <si>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</si>
  <si>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</si>
  <si>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</si>
  <si>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</si>
  <si>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</si>
  <si>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</si>
  <si>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</si>
  <si>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</si>
  <si>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</si>
  <si>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</si>
  <si>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</si>
  <si>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</si>
  <si>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</si>
  <si>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</si>
  <si>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</si>
  <si>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</si>
  <si>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</si>
  <si>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</si>
  <si>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</si>
  <si>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</si>
  <si>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</si>
  <si>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</si>
  <si>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</si>
  <si>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</si>
  <si>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</si>
  <si>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</si>
  <si>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</si>
  <si>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</si>
  <si>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</si>
  <si>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</si>
  <si>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</si>
  <si>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</si>
  <si>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</si>
  <si>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</si>
  <si>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</si>
  <si>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</si>
  <si>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</si>
  <si>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</si>
  <si>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</si>
  <si>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</si>
  <si>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</si>
  <si>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</si>
  <si>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</si>
  <si>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</si>
  <si>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</si>
  <si>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</si>
  <si>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</si>
  <si>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</si>
  <si>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</si>
  <si>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</si>
  <si>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</si>
  <si>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</si>
  <si>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</si>
  <si>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</si>
  <si>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</si>
  <si>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</si>
  <si>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</si>
  <si>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</si>
  <si>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</si>
  <si>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</si>
  <si>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</si>
  <si>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</si>
  <si>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</si>
  <si>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</si>
  <si>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</si>
  <si>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</si>
  <si>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</si>
  <si>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</si>
  <si>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</si>
  <si>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</si>
  <si>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</si>
  <si>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</si>
  <si>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</si>
  <si>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</si>
  <si>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</si>
  <si>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</si>
  <si>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</si>
  <si>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</si>
  <si>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</si>
  <si>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</si>
  <si>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</si>
  <si>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</si>
  <si>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</si>
  <si>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</si>
  <si>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</si>
  <si>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</si>
  <si>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</si>
  <si>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</si>
  <si>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</si>
  <si>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</si>
  <si>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</si>
  <si>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</si>
  <si>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</si>
  <si>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</si>
  <si>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</si>
  <si>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</si>
  <si>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</si>
  <si>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</si>
  <si>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</si>
  <si>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</si>
  <si>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</si>
  <si>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</si>
  <si>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</si>
  <si>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</si>
  <si>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</si>
  <si>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</si>
  <si>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</si>
  <si>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</si>
  <si>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</si>
  <si>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</si>
  <si>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</si>
  <si>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</si>
  <si>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</si>
  <si>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</si>
  <si>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</si>
  <si>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</si>
  <si>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</si>
  <si>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</si>
  <si>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</si>
  <si>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</si>
  <si>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</si>
  <si>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</si>
  <si>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</si>
  <si>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</si>
  <si>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</si>
  <si>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</si>
  <si>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</si>
  <si>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</si>
  <si>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</si>
  <si>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</si>
  <si>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</si>
  <si>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</si>
  <si>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</si>
  <si>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</si>
  <si>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</si>
  <si>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</si>
  <si>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</si>
  <si>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</si>
  <si>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</si>
  <si>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</si>
  <si>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</si>
  <si>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</si>
  <si>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</si>
  <si>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</si>
  <si>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</si>
  <si>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</si>
  <si>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</si>
  <si>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</si>
  <si>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</si>
  <si>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</si>
  <si>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</si>
  <si>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</si>
  <si>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</si>
  <si>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</si>
  <si>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</si>
  <si>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</si>
  <si>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</si>
  <si>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</si>
  <si>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</si>
  <si>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</si>
  <si>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</si>
  <si>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</si>
  <si>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</si>
  <si>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</si>
  <si>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</si>
  <si>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</si>
  <si>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</si>
  <si>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</si>
  <si>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</si>
  <si>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</si>
  <si>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</si>
  <si>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</si>
  <si>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</si>
  <si>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</si>
  <si>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</si>
  <si>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</si>
  <si>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</si>
  <si>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</si>
  <si>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</si>
  <si>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</si>
  <si>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</si>
  <si>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</si>
  <si>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</si>
  <si>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</si>
  <si>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</si>
  <si>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</si>
  <si>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</si>
  <si>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</si>
  <si>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</si>
  <si>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</si>
  <si>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</si>
  <si>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</si>
  <si>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</si>
  <si>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</si>
  <si>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</si>
  <si>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</si>
  <si>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</si>
  <si>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</si>
  <si>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</si>
  <si>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</si>
  <si>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</si>
  <si>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</si>
  <si>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</si>
  <si>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</si>
  <si>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</si>
  <si>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</si>
  <si>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</si>
  <si>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</si>
  <si>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</si>
  <si>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</si>
  <si>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</si>
  <si>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</si>
  <si>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</si>
  <si>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</si>
  <si>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</si>
  <si>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</si>
  <si>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</si>
  <si>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</si>
  <si>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</si>
  <si>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</si>
  <si>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</si>
  <si>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</si>
  <si>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</si>
  <si>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</si>
  <si>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</si>
  <si>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</si>
  <si>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</si>
  <si>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</si>
  <si>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</si>
  <si>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</si>
  <si>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</si>
  <si>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</si>
  <si>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</si>
  <si>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</si>
  <si>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</si>
  <si>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</si>
  <si>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</si>
  <si>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</si>
  <si>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</si>
  <si>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</si>
  <si>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</si>
  <si>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</si>
  <si>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</si>
  <si>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</si>
  <si>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</si>
  <si>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</si>
  <si>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</si>
  <si>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</si>
  <si>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</si>
  <si>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</si>
  <si>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</si>
  <si>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</si>
  <si>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</si>
  <si>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</si>
  <si>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</si>
  <si>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</si>
  <si>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</si>
  <si>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</si>
  <si>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</si>
  <si>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</si>
  <si>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</si>
  <si>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</si>
  <si>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</si>
  <si>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</si>
  <si>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</si>
  <si>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</si>
  <si>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</si>
  <si>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</si>
  <si>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</si>
  <si>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</si>
  <si>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</si>
  <si>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</si>
  <si>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</si>
  <si>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</si>
  <si>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</si>
  <si>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</si>
  <si>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</si>
  <si>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</si>
  <si>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</si>
  <si>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</si>
  <si>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</si>
  <si>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</si>
  <si>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</si>
  <si>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</si>
  <si>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</si>
  <si>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</si>
  <si>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</si>
  <si>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</si>
  <si>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</si>
  <si>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</si>
  <si>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</si>
  <si>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</si>
  <si>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</si>
  <si>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</si>
  <si>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</si>
  <si>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</si>
  <si>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</si>
  <si>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</si>
  <si>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</si>
  <si>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</si>
  <si>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</si>
  <si>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</si>
  <si>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</si>
  <si>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</si>
  <si>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</si>
  <si>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</si>
  <si>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</si>
  <si>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</si>
  <si>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</si>
  <si>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</si>
  <si>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</si>
  <si>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</si>
  <si>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</si>
  <si>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</si>
  <si>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</si>
  <si>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</si>
  <si>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</si>
  <si>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</si>
  <si>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</si>
  <si>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</si>
  <si>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</si>
  <si>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</si>
  <si>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</si>
  <si>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</si>
  <si>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</si>
  <si>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</si>
  <si>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</si>
  <si>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</si>
  <si>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</si>
  <si>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</si>
  <si>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</si>
  <si>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</si>
  <si>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</si>
  <si>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</si>
  <si>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</si>
  <si>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</si>
  <si>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</si>
  <si>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</si>
  <si>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</si>
  <si>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</si>
  <si>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</si>
  <si>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</si>
  <si>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</si>
  <si>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</si>
  <si>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</si>
  <si>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</si>
  <si>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</si>
  <si>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</si>
  <si>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</si>
  <si>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</si>
  <si>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</si>
  <si>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</si>
  <si>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</si>
  <si>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</si>
  <si>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</si>
  <si>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</si>
  <si>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</si>
  <si>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</si>
  <si>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</si>
  <si>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</si>
  <si>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</si>
  <si>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</si>
  <si>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</si>
  <si>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</si>
  <si>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</si>
  <si>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</si>
  <si>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</si>
  <si>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</si>
  <si>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</si>
  <si>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</si>
  <si>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</si>
  <si>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</si>
  <si>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</si>
  <si>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</si>
  <si>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</si>
  <si>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</si>
  <si>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</si>
  <si>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</si>
  <si>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</si>
  <si>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</si>
  <si>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</si>
  <si>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</si>
  <si>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</si>
  <si>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</si>
  <si>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</si>
  <si>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</si>
  <si>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</si>
  <si>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</si>
  <si>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</si>
  <si>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</si>
  <si>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</si>
  <si>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</si>
  <si>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</si>
  <si>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</si>
  <si>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</si>
  <si>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</si>
  <si>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</si>
  <si>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</si>
  <si>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</si>
  <si>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</si>
  <si>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</si>
  <si>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</si>
  <si>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</si>
  <si>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</si>
  <si>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</si>
  <si>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</si>
  <si>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</si>
  <si>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</si>
  <si>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</si>
  <si>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</si>
  <si>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</si>
  <si>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</si>
  <si>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</si>
  <si>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</si>
  <si>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</si>
  <si>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</si>
  <si>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</si>
  <si>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</si>
  <si>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</si>
  <si>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</si>
  <si>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</si>
  <si>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</si>
  <si>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</si>
  <si>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</si>
  <si>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</si>
  <si>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</si>
  <si>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</si>
  <si>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</si>
  <si>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</si>
  <si>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</si>
  <si>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</si>
  <si>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</si>
  <si>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</si>
  <si>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</si>
  <si>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</si>
  <si>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</si>
  <si>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</si>
  <si>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</si>
  <si>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</si>
  <si>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</si>
  <si>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</si>
  <si>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</si>
  <si>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</si>
  <si>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</si>
  <si>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</si>
  <si>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</si>
  <si>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</si>
  <si>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</si>
  <si>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</si>
  <si>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</si>
  <si>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</si>
  <si>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</si>
  <si>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</si>
  <si>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</si>
  <si>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</si>
  <si>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</si>
  <si>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</si>
  <si>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</si>
  <si>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</si>
  <si>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</si>
  <si>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</si>
  <si>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</si>
  <si>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</si>
  <si>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</si>
  <si>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</si>
  <si>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</si>
  <si>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</si>
  <si>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</si>
  <si>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</si>
  <si>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</si>
  <si>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</si>
  <si>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</si>
  <si>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</si>
  <si>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</si>
  <si>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</si>
  <si>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</si>
  <si>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</si>
  <si>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</si>
  <si>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</si>
  <si>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</si>
  <si>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</si>
  <si>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</si>
  <si>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</si>
  <si>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</si>
  <si>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</si>
  <si>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</si>
  <si>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</si>
  <si>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</si>
  <si>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</si>
  <si>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</si>
  <si>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</si>
  <si>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</si>
  <si>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</si>
  <si>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</si>
  <si>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</si>
  <si>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</si>
  <si>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</si>
  <si>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</si>
  <si>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</si>
  <si>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</si>
  <si>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</si>
  <si>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</si>
  <si>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</si>
  <si>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</si>
  <si>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</si>
  <si>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</si>
  <si>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</si>
  <si>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</si>
  <si>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</si>
  <si>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</si>
  <si>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</si>
  <si>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</si>
  <si>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</si>
  <si>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</si>
  <si>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</si>
  <si>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</si>
  <si>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</si>
  <si>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</si>
  <si>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</si>
  <si>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</si>
  <si>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</si>
  <si>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</si>
  <si>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</si>
  <si>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</si>
  <si>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</si>
  <si>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</si>
  <si>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</si>
  <si>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</si>
  <si>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</si>
  <si>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</si>
  <si>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</si>
  <si>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</si>
  <si>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</si>
  <si>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</si>
  <si>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</si>
  <si>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</si>
  <si>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</si>
  <si>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</si>
  <si>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</si>
  <si>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</si>
  <si>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</si>
  <si>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</si>
  <si>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</si>
  <si>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</si>
  <si>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</si>
  <si>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</si>
  <si>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</si>
  <si>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</si>
  <si>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</si>
  <si>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</si>
  <si>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</si>
  <si>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</si>
  <si>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</si>
  <si>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</si>
  <si>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</si>
  <si>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</si>
  <si>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</si>
  <si>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</si>
  <si>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</si>
  <si>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</si>
  <si>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</si>
  <si>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</si>
  <si>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</si>
  <si>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</si>
  <si>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</si>
  <si>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</si>
  <si>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</si>
  <si>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</si>
  <si>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</si>
  <si>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</si>
  <si>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</si>
  <si>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</si>
  <si>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</si>
  <si>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</si>
  <si>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</si>
  <si>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</si>
  <si>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</si>
  <si>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</si>
  <si>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</si>
  <si>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</si>
  <si>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</si>
  <si>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</si>
  <si>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</si>
  <si>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</si>
  <si>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</si>
  <si>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</si>
  <si>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</si>
  <si>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</si>
  <si>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</si>
  <si>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</si>
  <si>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</si>
  <si>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</si>
  <si>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</si>
  <si>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</si>
  <si>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</si>
  <si>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</si>
  <si>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</si>
  <si>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</si>
  <si>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</si>
  <si>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</si>
  <si>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</si>
  <si>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</si>
  <si>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</si>
  <si>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</si>
  <si>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</si>
  <si>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</si>
  <si>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</si>
  <si>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</si>
  <si>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</si>
  <si>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</si>
  <si>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</si>
  <si>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</si>
  <si>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</si>
  <si>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</si>
  <si>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</si>
  <si>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</si>
  <si>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</si>
  <si>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</si>
  <si>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</si>
  <si>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</si>
  <si>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</si>
  <si>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</si>
  <si>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</si>
  <si>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</si>
  <si>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</si>
  <si>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</si>
  <si>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</si>
  <si>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</si>
  <si>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</si>
  <si>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</si>
  <si>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</si>
  <si>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</si>
  <si>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</si>
  <si>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</si>
  <si>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</si>
  <si>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</si>
  <si>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</si>
  <si>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</si>
  <si>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</si>
  <si>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</si>
  <si>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</si>
  <si>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</si>
  <si>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</si>
  <si>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</si>
  <si>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</si>
  <si>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</si>
  <si>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</si>
  <si>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</si>
  <si>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</si>
  <si>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</si>
  <si>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</si>
  <si>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</si>
  <si>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</si>
  <si>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</si>
  <si>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</si>
  <si>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</si>
  <si>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</si>
  <si>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</si>
  <si>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</si>
  <si>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</si>
  <si>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</si>
  <si>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</si>
  <si>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</si>
  <si>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</si>
  <si>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</si>
  <si>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</si>
  <si>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</si>
  <si>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</si>
  <si>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</si>
  <si>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</si>
  <si>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</si>
  <si>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</si>
  <si>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</si>
  <si>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</si>
  <si>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</si>
  <si>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</si>
  <si>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</si>
  <si>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</si>
  <si>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</si>
  <si>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</si>
  <si>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</si>
  <si>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</si>
  <si>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</si>
  <si>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</si>
  <si>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</si>
  <si>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</si>
  <si>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</si>
  <si>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</si>
  <si>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</si>
  <si>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</si>
  <si>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</si>
  <si>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</si>
  <si>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</si>
  <si>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</si>
  <si>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</si>
  <si>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</si>
  <si>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</si>
  <si>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</si>
  <si>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</si>
  <si>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</si>
  <si>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</si>
  <si>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</si>
  <si>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</si>
  <si>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</si>
  <si>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</si>
  <si>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</si>
  <si>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</si>
  <si>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</si>
  <si>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</si>
  <si>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</si>
  <si>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</si>
  <si>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</si>
  <si>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</si>
  <si>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</si>
  <si>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</si>
  <si>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</si>
  <si>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</si>
  <si>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</si>
  <si>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</si>
  <si>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</si>
  <si>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</si>
  <si>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</si>
  <si>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</si>
  <si>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</si>
  <si>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</si>
  <si>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</si>
  <si>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</si>
  <si>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</si>
  <si>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</si>
  <si>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</si>
  <si>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</si>
  <si>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</si>
  <si>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</si>
  <si>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</si>
  <si>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</si>
  <si>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</si>
  <si>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</si>
  <si>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</si>
  <si>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</si>
  <si>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</si>
  <si>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</si>
  <si>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</si>
  <si>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</si>
  <si>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</si>
  <si>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</si>
  <si>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</si>
  <si>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</si>
  <si>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</si>
  <si>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</si>
  <si>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</si>
  <si>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</si>
  <si>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</si>
  <si>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</si>
  <si>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</si>
  <si>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</si>
  <si>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</si>
  <si>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</si>
  <si>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</si>
  <si>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</si>
  <si>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</si>
  <si>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</si>
  <si>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</si>
  <si>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</si>
  <si>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</si>
  <si>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</si>
  <si>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</si>
  <si>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</si>
  <si>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</si>
  <si>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</si>
  <si>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</si>
  <si>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</si>
  <si>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</si>
  <si>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</si>
  <si>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</si>
  <si>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</si>
  <si>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</si>
  <si>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</si>
  <si>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</si>
  <si>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</si>
  <si>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</si>
  <si>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</si>
  <si>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</si>
  <si>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</si>
  <si>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</si>
  <si>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</si>
  <si>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</si>
  <si>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</si>
  <si>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</si>
  <si>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</si>
  <si>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</si>
  <si>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</si>
  <si>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</si>
  <si>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</si>
  <si>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</si>
  <si>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</si>
  <si>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</si>
  <si>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</si>
  <si>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</si>
  <si>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</si>
  <si>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</si>
  <si>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</si>
  <si>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</si>
  <si>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</si>
  <si>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</si>
  <si>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</si>
  <si>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</si>
  <si>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</si>
  <si>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</si>
  <si>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</si>
  <si>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</si>
  <si>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</si>
  <si>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</si>
  <si>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</si>
  <si>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</si>
  <si>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</si>
  <si>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</si>
  <si>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</si>
  <si>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</si>
  <si>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</si>
  <si>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</si>
  <si>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</si>
  <si>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</si>
  <si>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</si>
  <si>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</si>
  <si>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</si>
  <si>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</si>
  <si>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</si>
  <si>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</si>
  <si>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</si>
  <si>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</si>
  <si>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</si>
  <si>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</si>
  <si>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</si>
  <si>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</si>
  <si>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</si>
  <si>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</si>
  <si>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</si>
  <si>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</si>
  <si>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</si>
  <si>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</si>
  <si>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</si>
  <si>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</si>
  <si>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</si>
  <si>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</si>
  <si>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</si>
  <si>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</si>
  <si>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</si>
  <si>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</si>
  <si>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</si>
  <si>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</si>
  <si>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</si>
  <si>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</si>
  <si>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</si>
  <si>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</si>
  <si>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</si>
  <si>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</si>
  <si>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</si>
  <si>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</si>
  <si>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</si>
  <si>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</si>
  <si>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</si>
  <si>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</si>
  <si>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</si>
  <si>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</si>
  <si>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</si>
  <si>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</si>
  <si>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</si>
  <si>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</si>
  <si>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</si>
  <si>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</si>
  <si>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</si>
  <si>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</si>
  <si>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</si>
  <si>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</si>
  <si>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</si>
  <si>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</si>
  <si>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</si>
  <si>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</si>
  <si>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</si>
  <si>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</si>
  <si>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</si>
  <si>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</si>
  <si>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</si>
  <si>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</si>
  <si>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</si>
  <si>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</si>
  <si>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</si>
  <si>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</si>
  <si>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</si>
  <si>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</si>
  <si>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</si>
  <si>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</si>
  <si>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</si>
  <si>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</si>
  <si>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</si>
  <si>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</si>
  <si>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</si>
  <si>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</si>
  <si>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</si>
  <si>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</si>
  <si>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</si>
  <si>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</si>
  <si>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</si>
  <si>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</si>
  <si>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</si>
  <si>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</si>
  <si>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</si>
  <si>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</si>
  <si>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</si>
  <si>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</si>
  <si>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</si>
  <si>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</si>
  <si>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</si>
  <si>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</si>
  <si>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</si>
  <si>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</si>
  <si>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</si>
  <si>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</si>
  <si>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</si>
  <si>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</si>
  <si>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</si>
  <si>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</si>
  <si>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</si>
  <si>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</si>
  <si>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</si>
  <si>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</si>
  <si>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</si>
  <si>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</si>
  <si>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</si>
  <si>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</si>
  <si>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</si>
  <si>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</si>
  <si>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</si>
  <si>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</si>
  <si>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</si>
  <si>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30914574</t>
  </si>
  <si>
    <t>667043001</t>
  </si>
  <si>
    <t>ПАО "Фортум"</t>
  </si>
  <si>
    <t>07.02.2018</t>
  </si>
  <si>
    <t>09.02.2018</t>
  </si>
  <si>
    <t xml:space="preserve">Изменения в части количества КНС и протяженности сетей водоотведения (в связи с принятием на обслуживание бесхозяйных объектов и объектов, выявленных  в ходе проведения инвентаризации) </t>
  </si>
  <si>
    <t>https://tariff.eias.ru/disclo/get_file?p_guid=8d747cd5-f577-468e-9b66-015afc5b2cb9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</si>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</sst>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27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27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27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27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27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27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27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7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7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27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7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7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7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7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27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27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7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7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64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64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64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64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4649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6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6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65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668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6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6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71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71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771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1313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1313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1313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1313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1313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1313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1313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1313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1313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1313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1313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1313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1313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1313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1313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1313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1313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1313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1313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1313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1313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1313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1313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1313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1313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1313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1313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1313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1313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1313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1313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1313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1313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1313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1313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1313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1313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1313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1313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1313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1313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1313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1313</v>
      </c>
      <c r="C210" s="14" t="s">
        <v>561</v>
      </c>
    </row>
    <row r="211" spans="1:3" x14ac:dyDescent="0.15">
      <c r="A211" s="333">
        <v>44392.439363425925</v>
      </c>
      <c r="B211" s="14" t="s">
        <v>560</v>
      </c>
      <c r="C211" s="14" t="s">
        <v>561</v>
      </c>
    </row>
    <row r="212" spans="1:3" x14ac:dyDescent="0.15">
      <c r="A212" s="333">
        <v>44392.439375000002</v>
      </c>
      <c r="B212" s="14" t="s">
        <v>1313</v>
      </c>
      <c r="C212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J35" sqref="J3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0">
        <v>1</v>
      </c>
      <c r="E10" s="386" t="s">
        <v>1101</v>
      </c>
      <c r="F10" s="167"/>
      <c r="G10" s="380">
        <v>1</v>
      </c>
      <c r="H10" s="389" t="s">
        <v>1101</v>
      </c>
      <c r="I10" s="382" t="s">
        <v>1102</v>
      </c>
      <c r="J10" s="383"/>
      <c r="K10" s="391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0">
        <v>2</v>
      </c>
      <c r="E13" s="386" t="s">
        <v>1292</v>
      </c>
      <c r="F13" s="167"/>
      <c r="G13" s="380">
        <v>1</v>
      </c>
      <c r="H13" s="381" t="s">
        <v>1292</v>
      </c>
      <c r="I13" s="382" t="s">
        <v>1293</v>
      </c>
      <c r="J13" s="383"/>
      <c r="K13" s="391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12" sqref="M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</f>
        <v>831.77287999999999</v>
      </c>
      <c r="M12" s="262">
        <f>64+1+2+1+7+1+1+1</f>
        <v>78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831.77287999999999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78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831.77287999999999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78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F29" sqref="F29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1343</v>
      </c>
      <c r="G13" s="272" t="s">
        <v>1302</v>
      </c>
      <c r="H13" s="272" t="s">
        <v>1345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8d747cd5-f577-468e-9b66-015afc5b2cb9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8" sqref="G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50" sqref="L5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E52" sqref="E52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653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1328</v>
      </c>
      <c r="E9" s="6" t="s">
        <v>649</v>
      </c>
      <c r="F9" s="6" t="s">
        <v>580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1346</v>
      </c>
      <c r="D11" s="6" t="s">
        <v>1347</v>
      </c>
      <c r="E11" s="6" t="s">
        <v>1348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1332</v>
      </c>
      <c r="E13" s="6" t="s">
        <v>619</v>
      </c>
      <c r="F13" s="6" t="s">
        <v>598</v>
      </c>
      <c r="G13" s="6" t="s">
        <v>581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665</v>
      </c>
      <c r="G14" s="6" t="s">
        <v>608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665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1349</v>
      </c>
      <c r="E20" s="6" t="s">
        <v>1335</v>
      </c>
      <c r="F20" s="6" t="s">
        <v>1340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1336</v>
      </c>
      <c r="D25" s="6" t="s">
        <v>1337</v>
      </c>
      <c r="E25" s="6" t="s">
        <v>1338</v>
      </c>
      <c r="F25" s="6" t="s">
        <v>580</v>
      </c>
      <c r="G25" s="6" t="s">
        <v>608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1353</v>
      </c>
      <c r="D26" s="6" t="s">
        <v>1354</v>
      </c>
      <c r="E26" s="6" t="s">
        <v>1355</v>
      </c>
      <c r="F26" s="6" t="s">
        <v>584</v>
      </c>
      <c r="G26" s="6" t="s">
        <v>581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1341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645</v>
      </c>
      <c r="D30" s="6" t="s">
        <v>646</v>
      </c>
      <c r="E30" s="6" t="s">
        <v>647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634</v>
      </c>
      <c r="D31" s="6" t="s">
        <v>635</v>
      </c>
      <c r="E31" s="6" t="s">
        <v>636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1322</v>
      </c>
      <c r="D35" s="6" t="s">
        <v>1323</v>
      </c>
      <c r="E35" s="6" t="s">
        <v>1324</v>
      </c>
      <c r="F35" s="6" t="s">
        <v>665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654</v>
      </c>
      <c r="D36" s="6" t="s">
        <v>1327</v>
      </c>
      <c r="E36" s="6" t="s">
        <v>655</v>
      </c>
      <c r="F36" s="6" t="s">
        <v>584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