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REESTR_MO!#REF!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2" i="546"/>
  <c r="I11" i="546"/>
  <c r="I16" i="546"/>
  <c r="I15" i="546"/>
  <c r="I8" i="546"/>
  <c r="I10" i="546"/>
  <c r="I13" i="546"/>
  <c r="P14" i="497"/>
  <c r="I9" i="546"/>
  <c r="P11" i="497"/>
  <c r="S14" i="497" l="1"/>
  <c r="K85" i="471"/>
  <c r="M12" i="547" l="1"/>
  <c r="B2" i="525"/>
  <c r="B3" i="525"/>
  <c r="K7" i="546" l="1"/>
  <c r="I90" i="471"/>
  <c r="I89" i="471"/>
  <c r="I88" i="471"/>
  <c r="I85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<sst xmlns="http://schemas.openxmlformats.org/spreadsheetml/2006/main" count="1540" uniqueCount="826">
  <si>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</si>
  <si>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</si>
  <si>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</si>
  <si>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</si>
  <si>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</si>
  <si>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</si>
  <si>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</si>
  <si>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</si>
  <si>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</si>
  <si>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</si>
  <si>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</si>
  <si>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</si>
  <si>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</si>
  <si>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</si>
  <si>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</si>
  <si>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</si>
  <si>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</si>
  <si>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</si>
  <si>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</si>
  <si>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</si>
  <si>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</si>
  <si>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</si>
  <si>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</si>
  <si>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</si>
  <si>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</si>
  <si>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</si>
  <si>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</si>
  <si>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</si>
  <si>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</si>
  <si>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</si>
  <si>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</si>
  <si>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</si>
  <si>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</si>
  <si>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</si>
  <si>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</si>
  <si>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</si>
  <si>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</si>
  <si>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</si>
  <si>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</si>
  <si>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</si>
  <si>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</si>
  <si>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</si>
  <si>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</si>
  <si>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</si>
  <si>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</si>
  <si>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</si>
  <si>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</si>
  <si>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</si>
  <si>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</si>
  <si>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</si>
  <si>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</si>
  <si>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</si>
  <si>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</si>
  <si>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</si>
  <si>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</si>
  <si>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</si>
  <si>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</si>
  <si>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</si>
  <si>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</si>
  <si>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</si>
  <si>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</si>
  <si>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</si>
  <si>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</si>
  <si>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</si>
  <si>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</si>
  <si>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</si>
  <si>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</si>
  <si>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</si>
  <si>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</si>
  <si>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</si>
  <si>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</si>
  <si>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</si>
  <si>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</si>
  <si>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</si>
  <si>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</si>
  <si>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</si>
  <si>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</si>
  <si>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</si>
  <si>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</si>
  <si>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</si>
  <si>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</si>
  <si>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</si>
  <si>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</si>
  <si>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</si>
  <si>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</si>
  <si>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</si>
  <si>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</si>
  <si>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</si>
  <si>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</si>
  <si>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</si>
  <si>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</si>
  <si>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</si>
  <si>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</si>
  <si>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</si>
  <si>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</si>
  <si>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</si>
  <si>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</si>
  <si>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</si>
  <si>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</si>
  <si>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</si>
  <si>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</si>
  <si>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</si>
  <si>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</si>
  <si>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</si>
  <si>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</si>
  <si>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</si>
  <si>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</si>
  <si>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</si>
  <si>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</si>
  <si>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</si>
  <si>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</si>
  <si>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</si>
  <si>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</si>
  <si>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</si>
  <si>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</si>
  <si>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</si>
  <si>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</si>
  <si>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</si>
  <si>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</si>
  <si>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</si>
  <si>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</si>
  <si>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</si>
  <si>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</si>
  <si>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</si>
  <si>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</si>
  <si>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</si>
  <si>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</si>
  <si>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</si>
  <si>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</si>
  <si>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</si>
  <si>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</si>
  <si>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</si>
  <si>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</si>
  <si>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</si>
  <si>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</si>
  <si>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</si>
  <si>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</si>
  <si>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</si>
  <si>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</si>
  <si>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</si>
  <si>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</si>
  <si>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</si>
  <si>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</si>
  <si>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</si>
  <si>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</si>
  <si>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</si>
  <si>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</si>
  <si>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</si>
  <si>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</si>
  <si>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</si>
  <si>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</si>
  <si>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</si>
  <si>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</si>
  <si>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</si>
  <si>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</si>
  <si>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</si>
  <si>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</si>
  <si>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</si>
  <si>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</si>
  <si>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</si>
  <si>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</si>
  <si>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</si>
  <si>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</si>
  <si>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</si>
  <si>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</si>
  <si>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</si>
  <si>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</si>
  <si>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</si>
  <si>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</si>
  <si>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</si>
  <si>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</si>
  <si>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</si>
  <si>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</si>
  <si>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</si>
  <si>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</si>
  <si>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</si>
  <si>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</si>
  <si>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</si>
  <si>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</si>
  <si>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</si>
  <si>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</si>
  <si>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</si>
  <si>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</si>
  <si>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</si>
  <si>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</si>
  <si>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</si>
  <si>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</si>
  <si>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</si>
  <si>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</si>
  <si>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</si>
  <si>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</si>
  <si>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</si>
  <si>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</si>
  <si>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</si>
  <si>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</si>
  <si>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</si>
  <si>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</si>
  <si>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</si>
  <si>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</si>
  <si>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</si>
  <si>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</si>
  <si>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</si>
  <si>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</si>
  <si>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</si>
  <si>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</si>
  <si>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</si>
  <si>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</si>
  <si>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</si>
  <si>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</si>
  <si>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</si>
  <si>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</si>
  <si>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</si>
  <si>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</si>
  <si>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</si>
  <si>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</si>
  <si>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</si>
  <si>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</si>
  <si>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</si>
  <si>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</si>
  <si>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</si>
  <si>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</si>
  <si>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</si>
  <si>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</si>
  <si>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</si>
  <si>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</si>
  <si>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</si>
  <si>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</si>
  <si>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</si>
  <si>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</si>
  <si>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</si>
  <si>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</si>
  <si>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</si>
  <si>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</si>
  <si>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</si>
  <si>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</si>
  <si>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</si>
  <si>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</si>
  <si>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</si>
  <si>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</si>
  <si>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</si>
  <si>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</si>
  <si>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</si>
  <si>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</si>
  <si>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</si>
  <si>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</si>
  <si>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</si>
  <si>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</si>
  <si>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</si>
  <si>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</si>
  <si>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</si>
  <si>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</si>
  <si>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</si>
  <si>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</si>
  <si>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</si>
  <si>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</si>
  <si>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</si>
  <si>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</si>
  <si>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</si>
  <si>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</si>
  <si>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</si>
  <si>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</si>
  <si>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</si>
  <si>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</si>
  <si>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</si>
  <si>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</si>
  <si>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</si>
  <si>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</si>
  <si>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</si>
  <si>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</si>
  <si>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</si>
  <si>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</si>
  <si>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</si>
  <si>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</si>
  <si>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</si>
  <si>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</si>
  <si>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</si>
  <si>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</si>
  <si>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</si>
  <si>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</si>
  <si>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</si>
  <si>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</si>
  <si>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</si>
  <si>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</si>
  <si>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</si>
  <si>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</si>
  <si>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</si>
  <si>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</si>
  <si>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</si>
  <si>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</si>
  <si>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</si>
  <si>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</si>
  <si>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</si>
  <si>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</si>
  <si>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</si>
  <si>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</si>
  <si>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</si>
  <si>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</si>
  <si>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</si>
  <si>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</si>
  <si>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</si>
  <si>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</si>
  <si>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</si>
  <si>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</si>
  <si>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</si>
  <si>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</si>
  <si>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</si>
  <si>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</si>
  <si>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</si>
  <si>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</si>
  <si>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</si>
  <si>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</si>
  <si>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</si>
  <si>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</si>
  <si>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</si>
  <si>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</si>
  <si>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</si>
  <si>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</si>
  <si>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</si>
  <si>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</si>
  <si>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</si>
  <si>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</si>
  <si>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</si>
  <si>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</si>
  <si>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</si>
  <si>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</si>
  <si>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</si>
  <si>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</si>
  <si>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</si>
  <si>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</si>
  <si>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</si>
  <si>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</si>
  <si>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</si>
  <si>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</si>
  <si>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</si>
  <si>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</si>
  <si>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</si>
  <si>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</si>
  <si>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</si>
  <si>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</si>
  <si>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</si>
  <si>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</si>
  <si>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</si>
  <si>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</si>
  <si>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</si>
  <si>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</si>
  <si>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</si>
  <si>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</si>
  <si>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</si>
  <si>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</si>
  <si>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</si>
  <si>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</si>
  <si>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</si>
  <si>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</si>
  <si>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</si>
  <si>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</si>
  <si>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</si>
  <si>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</si>
  <si>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</si>
  <si>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</si>
  <si>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</si>
  <si>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</si>
  <si>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</si>
  <si>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</si>
  <si>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</si>
  <si>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</si>
  <si>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</si>
  <si>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</si>
  <si>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</si>
  <si>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</si>
  <si>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</si>
  <si>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</si>
  <si>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</si>
  <si>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</si>
  <si>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</si>
  <si>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</si>
  <si>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</si>
  <si>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</si>
  <si>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</si>
  <si>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</si>
  <si>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</si>
  <si>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</si>
  <si>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</si>
  <si>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</si>
  <si>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</si>
  <si>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</si>
  <si>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</si>
  <si>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</si>
  <si>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</si>
  <si>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</si>
  <si>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</si>
  <si>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</si>
  <si>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</si>
  <si>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</si>
  <si>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</si>
  <si>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</si>
  <si>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</si>
  <si>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</si>
  <si>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</si>
  <si>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</si>
  <si>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</si>
  <si>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</si>
  <si>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</si>
  <si>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</si>
  <si>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</si>
  <si>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</si>
  <si>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</si>
  <si>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</si>
  <si>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</si>
  <si>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</si>
  <si>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</si>
  <si>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</si>
  <si>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</si>
  <si>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</si>
  <si>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</si>
  <si>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</si>
  <si>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</si>
  <si>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</si>
  <si>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</si>
  <si>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</si>
  <si>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</si>
  <si>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</si>
  <si>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</si>
  <si>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</si>
  <si>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</si>
  <si>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</si>
  <si>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</si>
  <si>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</si>
  <si>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</si>
  <si>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</si>
  <si>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</si>
  <si>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</si>
  <si>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</si>
  <si>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</si>
  <si>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</si>
  <si>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</si>
  <si>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</si>
  <si>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</si>
  <si>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</si>
  <si>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</si>
  <si>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</si>
  <si>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</si>
  <si>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</si>
  <si>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</si>
  <si>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</si>
  <si>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</si>
  <si>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</si>
  <si>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</si>
  <si>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</si>
  <si>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</si>
  <si>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</si>
  <si>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</si>
  <si>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</si>
  <si>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</si>
  <si>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</si>
  <si>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</si>
  <si>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</si>
  <si>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</si>
  <si>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</si>
  <si>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</si>
  <si>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</si>
  <si>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</si>
  <si>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</si>
  <si>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</si>
  <si>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</si>
  <si>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</si>
  <si>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</si>
  <si>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</si>
  <si>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</si>
  <si>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</si>
  <si>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</si>
  <si>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</si>
  <si>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</si>
  <si>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</si>
  <si>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</si>
  <si>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</si>
  <si>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</si>
  <si>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</si>
  <si>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</si>
  <si>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</si>
  <si>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</si>
  <si>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</si>
  <si>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</si>
  <si>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</si>
  <si>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</si>
  <si>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</si>
  <si>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</si>
  <si>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</si>
  <si>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</si>
  <si>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</si>
  <si>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</si>
  <si>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</si>
  <si>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</si>
  <si>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</si>
  <si>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</si>
  <si>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</si>
  <si>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</si>
  <si>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</si>
  <si>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</si>
  <si>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</si>
  <si>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</si>
  <si>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</si>
  <si>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</si>
  <si>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</si>
  <si>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</si>
  <si>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</si>
  <si>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</si>
  <si>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</si>
  <si>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</si>
  <si>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</si>
  <si>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</si>
  <si>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</si>
  <si>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</si>
  <si>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</si>
  <si>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</si>
  <si>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</si>
  <si>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</si>
  <si>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</si>
  <si>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</si>
  <si>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</si>
  <si>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</si>
  <si>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</si>
  <si>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</si>
  <si>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</si>
  <si>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</si>
  <si>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</si>
  <si>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</si>
  <si>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</si>
  <si>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</si>
  <si>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</si>
  <si>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</si>
  <si>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</si>
  <si>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</si>
  <si>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</si>
  <si>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</si>
  <si>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</si>
  <si>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</si>
  <si>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</si>
  <si>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</si>
  <si>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</si>
  <si>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</si>
  <si>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</si>
  <si>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</si>
  <si>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</si>
  <si>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</si>
  <si>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</si>
  <si>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</si>
  <si>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</si>
  <si>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</si>
  <si>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</si>
  <si>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</si>
  <si>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</si>
  <si>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</si>
  <si>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</si>
  <si>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</si>
  <si>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</si>
  <si>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</si>
  <si>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</si>
  <si>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</si>
  <si>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</si>
  <si>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</si>
  <si>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</si>
  <si>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</si>
  <si>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</si>
  <si>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</si>
  <si>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</si>
  <si>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</si>
  <si>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</si>
  <si>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</si>
  <si>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</si>
  <si>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</si>
  <si>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</si>
  <si>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</si>
  <si>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</si>
  <si>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</si>
  <si>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</si>
  <si>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</si>
  <si>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</si>
  <si>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</si>
  <si>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</si>
  <si>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</si>
  <si>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</si>
  <si>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</si>
  <si>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</si>
  <si>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</si>
  <si>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</si>
  <si>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</si>
  <si>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</si>
  <si>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</si>
  <si>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</si>
  <si>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</si>
  <si>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</si>
  <si>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</si>
  <si>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</si>
  <si>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</si>
  <si>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</si>
  <si>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</si>
  <si>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</si>
  <si>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</si>
  <si>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</si>
  <si>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</si>
  <si>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</si>
  <si>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</si>
  <si>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</si>
  <si>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</si>
  <si>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</si>
  <si>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</si>
  <si>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</si>
  <si>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</si>
  <si>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</si>
  <si>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</si>
  <si>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</si>
  <si>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</si>
  <si>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</si>
  <si>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</si>
  <si>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</si>
  <si>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</si>
  <si>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</si>
  <si>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</si>
  <si>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</si>
  <si>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</si>
  <si>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</si>
  <si>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</si>
  <si>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</si>
  <si>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</si>
  <si>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</si>
  <si>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</si>
  <si>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</si>
  <si>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</si>
  <si>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</si>
  <si>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</si>
  <si>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</si>
  <si>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</si>
  <si>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</si>
  <si>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</si>
  <si>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</si>
  <si>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</si>
  <si>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</si>
  <si>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</si>
  <si>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</si>
  <si>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</si>
  <si>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</si>
  <si>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</si>
  <si>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</si>
  <si>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</si>
  <si>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</si>
  <si>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</si>
  <si>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</si>
  <si>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</si>
  <si>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</si>
  <si>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</si>
  <si>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</si>
  <si>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</si>
  <si>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</si>
  <si>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</si>
  <si>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</si>
  <si>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</si>
  <si>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</si>
  <si>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</si>
  <si>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</si>
  <si>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</si>
  <si>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</si>
  <si>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</si>
  <si>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</si>
  <si>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</si>
  <si>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</si>
  <si>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</si>
  <si>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</si>
  <si>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</si>
  <si>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</si>
  <si>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</si>
  <si>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</si>
  <si>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</si>
  <si>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</si>
  <si>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</si>
  <si>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</si>
  <si>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</si>
  <si>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</si>
  <si>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</si>
  <si>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</si>
  <si>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</si>
  <si>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</si>
  <si>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</si>
  <si>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</si>
  <si>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</si>
  <si>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</si>
  <si>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</si>
  <si>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</si>
  <si>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</si>
  <si>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</si>
  <si>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</si>
  <si>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</si>
  <si>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</si>
  <si>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</si>
  <si>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</si>
  <si>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</si>
  <si>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</si>
  <si>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</si>
  <si>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</si>
  <si>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</si>
  <si>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</si>
  <si>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</si>
  <si>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</si>
  <si>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</si>
  <si>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</si>
  <si>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</si>
  <si>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</si>
  <si>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</si>
  <si>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</si>
  <si>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</si>
  <si>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</si>
  <si>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</si>
  <si>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</si>
  <si>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</si>
  <si>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</si>
  <si>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</si>
  <si>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</si>
  <si>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</si>
  <si>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</si>
  <si>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</si>
  <si>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</si>
  <si>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</si>
  <si>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</si>
  <si>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</si>
  <si>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</si>
  <si>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</si>
  <si>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</si>
  <si>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</si>
  <si>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</si>
  <si>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</si>
  <si>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</si>
  <si>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</si>
  <si>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</si>
  <si>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</si>
  <si>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</si>
  <si>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</si>
  <si>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</si>
  <si>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</si>
  <si>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</si>
  <si>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</si>
  <si>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</si>
  <si>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</si>
  <si>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</si>
  <si>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</si>
  <si>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</si>
  <si>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</si>
  <si>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</si>
  <si>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</si>
  <si>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</si>
  <si>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</si>
  <si>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</si>
  <si>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</si>
  <si>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</si>
  <si>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</si>
  <si>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</si>
  <si>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</si>
  <si>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</si>
  <si>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</si>
  <si>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</si>
  <si>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</si>
  <si>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</si>
  <si>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</si>
  <si>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</si>
  <si>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</si>
  <si>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</si>
  <si>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</si>
  <si>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</si>
  <si>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</si>
  <si>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</si>
  <si>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</si>
  <si>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</si>
  <si>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</si>
  <si>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</si>
  <si>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</si>
  <si>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</si>
  <si>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</si>
  <si>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</si>
  <si>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</si>
  <si>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</si>
  <si>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</si>
  <si>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</si>
  <si>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</si>
  <si>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Нижнетавдинский муниципальный район</t>
  </si>
  <si>
    <t>71632000</t>
  </si>
  <si>
    <t>город Тюмень</t>
  </si>
  <si>
    <t>71701000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</si>
  <si>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</si>
  <si>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</si>
  <si>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</si>
  <si>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</si>
  <si>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</si>
  <si>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</si>
  <si>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</si>
  <si>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</si>
  <si>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</si>
  <si>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</si>
  <si>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</si>
  <si>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</si>
  <si>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</si>
  <si>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</si>
  <si>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</si>
  <si>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</si>
  <si>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</si>
  <si>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</si>
  <si>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</si>
  <si>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</si>
  <si>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</si>
  <si>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</si>
  <si>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</si>
  <si>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</si>
  <si>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</si>
  <si>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</si>
  <si>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</si>
  <si>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</si>
  <si>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</si>
  <si>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</si>
  <si>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</si>
  <si>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</si>
  <si>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</si>
  <si>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</si>
  <si>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</si>
  <si>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приема-передачи объектов ВиВ)</t>
  </si>
  <si>
    <t>e.savina@rosvodokanal.ru</t>
  </si>
  <si>
    <t>Савина Елена Сергеевна</t>
  </si>
  <si>
    <t>18.09.2020</t>
  </si>
  <si>
    <t>17.09.2020</t>
  </si>
  <si>
    <t>Изменения в части протяженности сетей водоотведения (в связи с принятием к учету бесхозяйных объектов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</si>
</sst>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  <row r="88" spans="1:3">
      <c r="A88" s="490">
        <v>44070.574374999997</v>
      </c>
      <c r="B88" s="14" t="s">
        <v>559</v>
      </c>
      <c r="C88" s="14" t="s">
        <v>386</v>
      </c>
    </row>
    <row r="89" spans="1:3">
      <c r="A89" s="490">
        <v>44070.574386574073</v>
      </c>
      <c r="B89" s="14" t="s">
        <v>570</v>
      </c>
      <c r="C89" s="14" t="s">
        <v>386</v>
      </c>
    </row>
    <row r="90" spans="1:3">
      <c r="A90" s="490">
        <v>44071.546412037038</v>
      </c>
      <c r="B90" s="14" t="s">
        <v>559</v>
      </c>
      <c r="C90" s="14" t="s">
        <v>386</v>
      </c>
    </row>
    <row r="91" spans="1:3">
      <c r="A91" s="490">
        <v>44071.546423611115</v>
      </c>
      <c r="B91" s="14" t="s">
        <v>570</v>
      </c>
      <c r="C91" s="14" t="s">
        <v>386</v>
      </c>
    </row>
    <row r="92" spans="1:3">
      <c r="A92" s="490">
        <v>44081.455868055556</v>
      </c>
      <c r="B92" s="14" t="s">
        <v>559</v>
      </c>
      <c r="C92" s="14" t="s">
        <v>386</v>
      </c>
    </row>
    <row r="93" spans="1:3">
      <c r="A93" s="490">
        <v>44081.455891203703</v>
      </c>
      <c r="B93" s="14" t="s">
        <v>570</v>
      </c>
      <c r="C93" s="14" t="s">
        <v>386</v>
      </c>
    </row>
    <row r="94" spans="1:3">
      <c r="A94" s="490">
        <v>44092.574236111112</v>
      </c>
      <c r="B94" s="14" t="s">
        <v>559</v>
      </c>
      <c r="C94" s="14" t="s">
        <v>386</v>
      </c>
    </row>
    <row r="95" spans="1:3">
      <c r="A95" s="490">
        <v>44092.574259259258</v>
      </c>
      <c r="B95" s="14" t="s">
        <v>570</v>
      </c>
      <c r="C95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L49" sqref="L49:M4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823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824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822</v>
      </c>
      <c r="G59" s="469"/>
    </row>
    <row r="60" spans="1:9" ht="27">
      <c r="A60" s="42"/>
      <c r="B60" s="43"/>
      <c r="D60" s="44"/>
      <c r="E60" s="466" t="s">
        <v>517</v>
      </c>
      <c r="F60" s="467" t="s">
        <v>813</v>
      </c>
      <c r="G60" s="469"/>
    </row>
    <row r="61" spans="1:9" ht="27">
      <c r="A61" s="42"/>
      <c r="B61" s="43"/>
      <c r="D61" s="44"/>
      <c r="E61" s="466" t="s">
        <v>518</v>
      </c>
      <c r="F61" s="467" t="s">
        <v>790</v>
      </c>
      <c r="G61" s="469"/>
    </row>
    <row r="62" spans="1:9" ht="27">
      <c r="E62" s="468" t="s">
        <v>519</v>
      </c>
      <c r="F62" s="467" t="s">
        <v>821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E42" sqref="E4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791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792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793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794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795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796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797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798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799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800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817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818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819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801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801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802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803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804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805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805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805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806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807</v>
      </c>
      <c r="F11" s="480" t="s">
        <v>785</v>
      </c>
      <c r="G11" s="492">
        <v>932.00208999999995</v>
      </c>
      <c r="H11" s="190">
        <v>90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789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3" sqref="H3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808</v>
      </c>
      <c r="D10" s="545">
        <v>1</v>
      </c>
      <c r="E10" s="548" t="s">
        <v>783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808</v>
      </c>
      <c r="G11" s="486">
        <v>1</v>
      </c>
      <c r="H11" s="381" t="s">
        <v>783</v>
      </c>
      <c r="I11" s="382" t="s">
        <v>784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808</v>
      </c>
      <c r="D13" s="545">
        <v>2</v>
      </c>
      <c r="E13" s="548" t="s">
        <v>781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808</v>
      </c>
      <c r="G14" s="486">
        <v>1</v>
      </c>
      <c r="H14" s="381" t="s">
        <v>781</v>
      </c>
      <c r="I14" s="382" t="s">
        <v>782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17.09.2020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808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785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783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811</v>
      </c>
      <c r="L13" s="559" t="s">
        <v>538</v>
      </c>
      <c r="M13" s="401"/>
      <c r="N13" s="257"/>
      <c r="O13" s="257"/>
      <c r="P13" s="257"/>
      <c r="Q13" s="257" t="s">
        <v>783</v>
      </c>
      <c r="R13" s="475" t="s">
        <v>784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808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781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812</v>
      </c>
      <c r="L16" s="559" t="s">
        <v>538</v>
      </c>
      <c r="M16" s="401"/>
      <c r="N16" s="257"/>
      <c r="O16" s="257"/>
      <c r="P16" s="257"/>
      <c r="Q16" s="257" t="s">
        <v>781</v>
      </c>
      <c r="R16" s="475" t="s">
        <v>782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788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808</v>
      </c>
      <c r="D12" s="183">
        <v>1</v>
      </c>
      <c r="E12" s="199" t="s">
        <v>809</v>
      </c>
    </row>
    <row r="13" spans="3:6" ht="22.5">
      <c r="C13" s="182" t="s">
        <v>808</v>
      </c>
      <c r="D13" s="183">
        <v>2</v>
      </c>
      <c r="E13" s="199" t="s">
        <v>820</v>
      </c>
    </row>
    <row r="14" spans="3:6">
      <c r="C14" s="182" t="s">
        <v>808</v>
      </c>
      <c r="D14" s="183">
        <v>3</v>
      </c>
      <c r="E14" s="199" t="s">
        <v>810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825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785</v>
      </c>
    </row>
    <row r="3" spans="1:2">
      <c r="A3" s="207">
        <v>4189713</v>
      </c>
      <c r="B3" s="207" t="s">
        <v>786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807</v>
      </c>
      <c r="AF2"/>
      <c r="AG2" t="s">
        <v>785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A301"/>
  <sheetViews>
    <sheetView showGridLines="0" zoomScaleNormal="100" workbookViewId="0"/>
  </sheetViews>
  <sheetFormatPr defaultRowHeight="11.25"/>
  <cols>
    <col min="1" max="1" width="9.140625" style="446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781</v>
      </c>
      <c r="C2" s="357" t="s">
        <v>781</v>
      </c>
      <c r="D2" s="357" t="s">
        <v>782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787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814</v>
      </c>
      <c r="E49" s="6" t="s">
        <v>742</v>
      </c>
      <c r="F49" s="6" t="s">
        <v>743</v>
      </c>
      <c r="G49" s="6" t="s">
        <v>815</v>
      </c>
      <c r="H49" s="6" t="s">
        <v>816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1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