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N12" i="532"/>
  <c r="F24" i="541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<sst xmlns="http://schemas.openxmlformats.org/spreadsheetml/2006/main" count="2523" uniqueCount="1443">
  <si>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</si>
  <si>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</si>
  <si>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</si>
  <si>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</si>
  <si>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</si>
  <si>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</si>
  <si>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</si>
  <si>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</si>
  <si>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</si>
  <si>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</si>
  <si>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</si>
  <si>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</si>
  <si>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</si>
  <si>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</si>
  <si>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</si>
  <si>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</si>
  <si>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</si>
  <si>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</si>
  <si>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</si>
  <si>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</si>
  <si>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</si>
  <si>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</si>
  <si>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</si>
  <si>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</si>
  <si>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</si>
  <si>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</si>
  <si>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</si>
  <si>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</si>
  <si>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</si>
  <si>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</si>
  <si>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</si>
  <si>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</si>
  <si>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</si>
  <si>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</si>
  <si>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</si>
  <si>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</si>
  <si>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</si>
  <si>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</si>
  <si>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</si>
  <si>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</si>
  <si>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</si>
  <si>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</si>
  <si>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</si>
  <si>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</si>
  <si>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</si>
  <si>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</si>
  <si>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</si>
  <si>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</si>
  <si>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</si>
  <si>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</si>
  <si>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</si>
  <si>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</si>
  <si>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</si>
  <si>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</si>
  <si>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</si>
  <si>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</si>
  <si>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</si>
  <si>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</si>
  <si>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</si>
  <si>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</si>
  <si>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</si>
  <si>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</si>
  <si>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</si>
  <si>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</si>
  <si>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</si>
  <si>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</si>
  <si>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</si>
  <si>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</si>
  <si>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</si>
  <si>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</si>
  <si>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</si>
  <si>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</si>
  <si>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</si>
  <si>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</si>
  <si>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</si>
  <si>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</si>
  <si>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</si>
  <si>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</si>
  <si>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</si>
  <si>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</si>
  <si>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</si>
  <si>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</si>
  <si>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</si>
  <si>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</si>
  <si>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</si>
  <si>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</si>
  <si>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</si>
  <si>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</si>
  <si>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</si>
  <si>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</si>
  <si>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</si>
  <si>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</si>
  <si>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</si>
  <si>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</si>
  <si>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</si>
  <si>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</si>
  <si>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</si>
  <si>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</si>
  <si>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</si>
  <si>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</si>
  <si>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</si>
  <si>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</si>
  <si>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</si>
  <si>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</si>
  <si>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</si>
  <si>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</si>
  <si>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</si>
  <si>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</si>
  <si>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</si>
  <si>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</si>
  <si>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</si>
  <si>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</si>
  <si>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</si>
  <si>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</si>
  <si>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</si>
  <si>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</si>
  <si>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</si>
  <si>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</si>
  <si>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</si>
  <si>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</si>
  <si>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</si>
  <si>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</si>
  <si>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</si>
  <si>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</si>
  <si>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</si>
  <si>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</si>
  <si>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</si>
  <si>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</si>
  <si>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</si>
  <si>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</si>
  <si>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</si>
  <si>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</si>
  <si>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</si>
  <si>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</si>
  <si>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</si>
  <si>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</si>
  <si>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</si>
  <si>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</si>
  <si>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</si>
  <si>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</si>
  <si>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</si>
  <si>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</si>
  <si>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</si>
  <si>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</si>
  <si>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</si>
  <si>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</si>
  <si>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</si>
  <si>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</si>
  <si>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</si>
  <si>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</si>
  <si>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</si>
  <si>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</si>
  <si>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</si>
  <si>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</si>
  <si>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</si>
  <si>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</si>
  <si>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</si>
  <si>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</si>
  <si>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</si>
  <si>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</si>
  <si>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</si>
  <si>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</si>
  <si>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</si>
  <si>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</si>
  <si>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</si>
  <si>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</si>
  <si>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</si>
  <si>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</si>
  <si>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</si>
  <si>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</si>
  <si>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</si>
  <si>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</si>
  <si>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</si>
  <si>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</si>
  <si>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</si>
  <si>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</si>
  <si>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</si>
  <si>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</si>
  <si>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</si>
  <si>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</si>
  <si>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</si>
  <si>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</si>
  <si>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</si>
  <si>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</si>
  <si>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</si>
  <si>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</si>
  <si>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</si>
  <si>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</si>
  <si>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</si>
  <si>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</si>
  <si>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</si>
  <si>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</si>
  <si>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</si>
  <si>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</si>
  <si>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</si>
  <si>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</si>
  <si>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</si>
  <si>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</si>
  <si>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</si>
  <si>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</si>
  <si>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</si>
  <si>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</si>
  <si>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</si>
  <si>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</si>
  <si>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</si>
  <si>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</si>
  <si>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</si>
  <si>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</si>
  <si>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</si>
  <si>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</si>
  <si>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</si>
  <si>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</si>
  <si>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</si>
  <si>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</si>
  <si>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</si>
  <si>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</si>
  <si>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</si>
  <si>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</si>
  <si>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</si>
  <si>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</si>
  <si>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</si>
  <si>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</si>
  <si>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</si>
  <si>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</si>
  <si>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</si>
  <si>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</si>
  <si>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</si>
  <si>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</si>
  <si>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</si>
  <si>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</si>
  <si>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</si>
  <si>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</si>
  <si>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</si>
  <si>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</si>
  <si>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</si>
  <si>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</si>
  <si>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</si>
  <si>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</si>
  <si>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</si>
  <si>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</si>
  <si>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</si>
  <si>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</si>
  <si>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</si>
  <si>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</si>
  <si>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</si>
  <si>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</si>
  <si>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</si>
  <si>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</si>
  <si>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</si>
  <si>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</si>
  <si>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</si>
  <si>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</si>
  <si>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</si>
  <si>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</si>
  <si>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</si>
  <si>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</si>
  <si>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</si>
  <si>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</si>
  <si>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</si>
  <si>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</si>
  <si>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</si>
  <si>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</si>
  <si>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</si>
  <si>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</si>
  <si>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</si>
  <si>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</si>
  <si>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</si>
  <si>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</si>
  <si>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</si>
  <si>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</si>
  <si>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</si>
  <si>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</si>
  <si>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</si>
  <si>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</si>
  <si>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</si>
  <si>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</si>
  <si>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</si>
  <si>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</si>
  <si>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</si>
  <si>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</si>
  <si>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</si>
  <si>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</si>
  <si>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</si>
  <si>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</si>
  <si>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</si>
  <si>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</si>
  <si>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</si>
  <si>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</si>
  <si>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</si>
  <si>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</si>
  <si>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</si>
  <si>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</si>
  <si>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</si>
  <si>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</si>
  <si>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</si>
  <si>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</si>
  <si>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</si>
  <si>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</si>
  <si>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</si>
  <si>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</si>
  <si>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</si>
  <si>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</si>
  <si>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</si>
  <si>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</si>
  <si>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</si>
  <si>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</si>
  <si>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</si>
  <si>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</si>
  <si>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</si>
  <si>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</si>
  <si>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</si>
  <si>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</si>
  <si>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</si>
  <si>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</si>
  <si>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</si>
  <si>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</si>
  <si>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</si>
  <si>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</si>
  <si>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</si>
  <si>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</si>
  <si>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</si>
  <si>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</si>
  <si>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</si>
  <si>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</si>
  <si>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</si>
  <si>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</si>
  <si>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</si>
  <si>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</si>
  <si>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</si>
  <si>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</si>
  <si>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</si>
  <si>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</si>
  <si>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</si>
  <si>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</si>
  <si>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</si>
  <si>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</si>
  <si>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</si>
  <si>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</si>
  <si>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</si>
  <si>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</si>
  <si>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</si>
  <si>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</si>
  <si>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</si>
  <si>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</si>
  <si>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</si>
  <si>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</si>
  <si>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</si>
  <si>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</si>
  <si>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</si>
  <si>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</si>
  <si>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</si>
  <si>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</si>
  <si>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</si>
  <si>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</si>
  <si>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</si>
  <si>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</si>
  <si>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</si>
  <si>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</si>
  <si>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</si>
  <si>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</si>
  <si>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</si>
  <si>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</si>
  <si>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</si>
  <si>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</si>
  <si>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</si>
  <si>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</si>
  <si>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</si>
  <si>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</si>
  <si>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</si>
  <si>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</si>
  <si>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</si>
  <si>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</si>
  <si>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</si>
  <si>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</si>
  <si>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</si>
  <si>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</si>
  <si>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</si>
  <si>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</si>
  <si>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</si>
  <si>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</si>
  <si>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</si>
  <si>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</si>
  <si>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</si>
  <si>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</si>
  <si>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</si>
  <si>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</si>
  <si>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</si>
  <si>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</si>
  <si>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</si>
  <si>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</si>
  <si>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</si>
  <si>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</si>
  <si>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</si>
  <si>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</si>
  <si>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</si>
  <si>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</si>
  <si>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</si>
  <si>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</si>
  <si>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</si>
  <si>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</si>
  <si>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</si>
  <si>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</si>
  <si>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</si>
  <si>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</si>
  <si>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</si>
  <si>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</si>
  <si>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</si>
  <si>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</si>
  <si>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</si>
  <si>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</si>
  <si>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</si>
  <si>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</si>
  <si>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</si>
  <si>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</si>
  <si>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</si>
  <si>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</si>
  <si>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</si>
  <si>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</si>
  <si>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</si>
  <si>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</si>
  <si>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</si>
  <si>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</si>
  <si>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</si>
  <si>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</si>
  <si>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</si>
  <si>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</si>
  <si>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</si>
  <si>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</si>
  <si>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</si>
  <si>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</si>
  <si>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</si>
  <si>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</si>
  <si>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</si>
  <si>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</si>
  <si>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</si>
  <si>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</si>
  <si>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</si>
  <si>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</si>
  <si>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</si>
  <si>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</si>
  <si>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</si>
  <si>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</si>
  <si>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</si>
  <si>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</si>
  <si>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</si>
  <si>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</si>
  <si>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</si>
  <si>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</si>
  <si>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</si>
  <si>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</si>
  <si>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</si>
  <si>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</si>
  <si>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</si>
  <si>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</si>
  <si>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</si>
  <si>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</si>
  <si>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</si>
  <si>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</si>
  <si>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</si>
  <si>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</si>
  <si>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</si>
  <si>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</si>
  <si>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</si>
  <si>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</si>
  <si>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</si>
  <si>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</si>
  <si>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</si>
  <si>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</si>
  <si>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</si>
  <si>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</si>
  <si>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</si>
  <si>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</si>
  <si>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</si>
  <si>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</si>
  <si>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</si>
  <si>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</si>
  <si>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</si>
  <si>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</si>
  <si>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</si>
  <si>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</si>
  <si>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</si>
  <si>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</si>
  <si>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</si>
  <si>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</si>
  <si>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</si>
  <si>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</si>
  <si>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</si>
  <si>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</si>
  <si>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</si>
  <si>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</si>
  <si>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</si>
  <si>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</si>
  <si>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</si>
  <si>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</si>
  <si>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</si>
  <si>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</si>
  <si>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</si>
  <si>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</si>
  <si>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</si>
  <si>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</si>
  <si>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</si>
  <si>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</si>
  <si>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</si>
  <si>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</si>
  <si>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</si>
  <si>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</si>
  <si>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</si>
  <si>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</si>
  <si>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</si>
  <si>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</si>
  <si>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</si>
  <si>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</si>
  <si>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</si>
  <si>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</si>
  <si>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</si>
  <si>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</si>
  <si>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</si>
  <si>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</si>
  <si>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</si>
  <si>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</si>
  <si>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</si>
  <si>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</si>
  <si>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</si>
  <si>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</si>
  <si>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</si>
  <si>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</si>
  <si>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</si>
  <si>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</si>
  <si>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</si>
  <si>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</si>
  <si>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</si>
  <si>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</si>
  <si>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</si>
  <si>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</si>
  <si>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</si>
  <si>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</si>
  <si>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</si>
  <si>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</si>
  <si>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</si>
  <si>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</si>
  <si>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</si>
  <si>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</si>
  <si>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</si>
  <si>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</si>
  <si>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</si>
  <si>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</si>
  <si>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</si>
  <si>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</si>
  <si>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</si>
  <si>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</si>
  <si>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</si>
  <si>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</si>
  <si>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</si>
  <si>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</si>
  <si>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</si>
  <si>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</si>
  <si>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</si>
  <si>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</si>
  <si>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</si>
  <si>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</si>
  <si>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</si>
  <si>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</si>
  <si>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</si>
  <si>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</si>
  <si>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</si>
  <si>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</si>
  <si>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</si>
  <si>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</si>
  <si>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</si>
  <si>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</si>
  <si>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</si>
  <si>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</si>
  <si>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</si>
  <si>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</si>
  <si>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</si>
  <si>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</si>
  <si>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</si>
  <si>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</si>
  <si>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</si>
  <si>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</si>
  <si>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</si>
  <si>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</si>
  <si>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</si>
  <si>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</si>
  <si>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</si>
  <si>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</si>
  <si>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</si>
  <si>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</si>
  <si>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</si>
  <si>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</si>
  <si>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</si>
  <si>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</si>
  <si>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</si>
  <si>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</si>
  <si>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</si>
  <si>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</si>
  <si>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</si>
  <si>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</si>
  <si>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</si>
  <si>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</si>
  <si>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</si>
  <si>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</si>
  <si>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</si>
  <si>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</si>
  <si>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</si>
  <si>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</si>
  <si>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</si>
  <si>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</si>
  <si>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</si>
  <si>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</si>
  <si>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</si>
  <si>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</si>
  <si>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</si>
  <si>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</si>
  <si>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</si>
  <si>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</si>
  <si>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</si>
  <si>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</si>
  <si>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</si>
  <si>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</si>
  <si>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</si>
  <si>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</si>
  <si>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</si>
  <si>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</si>
  <si>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</si>
  <si>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</si>
  <si>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</si>
  <si>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</si>
  <si>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</si>
  <si>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</si>
  <si>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</si>
  <si>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</si>
  <si>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</si>
  <si>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</si>
  <si>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</si>
  <si>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</si>
  <si>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</si>
  <si>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</si>
  <si>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</si>
  <si>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</si>
  <si>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</si>
  <si>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</si>
  <si>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</si>
  <si>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</si>
  <si>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</si>
  <si>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</si>
  <si>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</si>
  <si>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</si>
  <si>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</si>
  <si>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</si>
  <si>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</si>
  <si>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</si>
  <si>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</si>
  <si>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</si>
  <si>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</si>
  <si>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</si>
  <si>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</si>
  <si>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</si>
  <si>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</si>
  <si>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</si>
  <si>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</si>
  <si>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</si>
  <si>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</si>
  <si>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</si>
  <si>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</si>
  <si>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</si>
  <si>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</si>
  <si>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</si>
  <si>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</si>
  <si>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</si>
  <si>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</si>
  <si>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</si>
  <si>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</si>
  <si>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</si>
  <si>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</si>
  <si>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</si>
  <si>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</si>
  <si>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</si>
  <si>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</si>
  <si>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</si>
  <si>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</si>
  <si>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</si>
  <si>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</si>
  <si>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</si>
  <si>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</si>
  <si>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</si>
  <si>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</si>
  <si>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</si>
  <si>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</si>
  <si>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</si>
  <si>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</si>
  <si>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</si>
  <si>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</si>
  <si>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</si>
  <si>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</si>
  <si>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</si>
  <si>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</si>
  <si>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</si>
  <si>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</si>
  <si>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</si>
  <si>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</si>
  <si>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</si>
  <si>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</si>
  <si>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</si>
  <si>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</si>
  <si>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</si>
  <si>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</si>
  <si>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</si>
  <si>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</si>
  <si>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</si>
  <si>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</si>
  <si>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</si>
  <si>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</si>
  <si>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</si>
  <si>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</si>
  <si>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</si>
  <si>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</si>
  <si>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</si>
  <si>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</si>
  <si>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</si>
  <si>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</si>
  <si>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</si>
  <si>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</si>
  <si>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</si>
  <si>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</si>
  <si>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</si>
  <si>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</si>
  <si>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</si>
  <si>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</si>
  <si>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</si>
  <si>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</si>
  <si>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</si>
  <si>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</si>
  <si>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</si>
  <si>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</si>
  <si>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</si>
  <si>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</si>
  <si>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</si>
  <si>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</si>
  <si>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</si>
  <si>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</si>
  <si>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</si>
  <si>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</si>
  <si>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</si>
  <si>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</si>
  <si>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</si>
  <si>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</si>
  <si>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</si>
  <si>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</si>
  <si>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</si>
  <si>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</si>
  <si>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</si>
  <si>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</si>
  <si>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</si>
  <si>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</si>
  <si>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</si>
  <si>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</si>
  <si>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</si>
  <si>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</si>
  <si>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</si>
  <si>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</si>
  <si>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</si>
  <si>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</si>
  <si>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</si>
  <si>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</si>
  <si>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</si>
  <si>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</si>
  <si>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</si>
  <si>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</si>
  <si>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</si>
  <si>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</si>
  <si>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</si>
  <si>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</si>
  <si>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</si>
  <si>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</si>
  <si>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</si>
  <si>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</si>
  <si>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</si>
  <si>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</si>
  <si>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</si>
  <si>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</si>
  <si>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</si>
  <si>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</si>
  <si>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</si>
  <si>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</si>
  <si>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</si>
  <si>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</si>
  <si>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</si>
  <si>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</si>
  <si>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</si>
  <si>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</si>
  <si>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</si>
  <si>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</si>
  <si>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</si>
  <si>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</si>
  <si>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</si>
  <si>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</si>
  <si>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</si>
  <si>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</si>
  <si>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</si>
  <si>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</si>
  <si>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</si>
  <si>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</si>
  <si>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</si>
  <si>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</si>
  <si>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</si>
  <si>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</si>
  <si>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</si>
  <si>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</si>
  <si>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</si>
  <si>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</si>
  <si>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</si>
  <si>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</si>
  <si>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</si>
  <si>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</si>
  <si>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</si>
  <si>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</si>
  <si>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</si>
  <si>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</si>
  <si>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</si>
  <si>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</si>
  <si>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</si>
  <si>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</si>
  <si>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</si>
  <si>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</si>
  <si>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</si>
  <si>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</si>
  <si>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</si>
  <si>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</si>
  <si>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</si>
  <si>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</si>
  <si>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</si>
  <si>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</si>
  <si>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</si>
  <si>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</si>
  <si>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</si>
  <si>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</si>
  <si>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</si>
  <si>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</si>
  <si>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</si>
  <si>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</si>
  <si>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</si>
  <si>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</si>
  <si>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</si>
  <si>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</si>
  <si>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</si>
  <si>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</si>
  <si>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</si>
  <si>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</si>
  <si>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</si>
  <si>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</si>
  <si>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</si>
  <si>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</si>
  <si>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</si>
  <si>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</si>
  <si>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</si>
  <si>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</si>
  <si>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</si>
  <si>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</si>
  <si>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</si>
  <si>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</si>
  <si>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</si>
  <si>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</si>
  <si>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</si>
  <si>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</si>
  <si>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</si>
  <si>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</si>
  <si>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</si>
  <si>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</si>
  <si>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</si>
  <si>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</si>
  <si>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</si>
  <si>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</si>
  <si>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</si>
  <si>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</si>
  <si>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</si>
  <si>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</si>
  <si>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</si>
  <si>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</si>
  <si>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</si>
  <si>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</si>
  <si>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</si>
  <si>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</si>
  <si>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</si>
  <si>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</si>
  <si>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</si>
  <si>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</si>
  <si>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</si>
  <si>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</si>
  <si>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</si>
  <si>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</si>
  <si>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</si>
  <si>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</si>
  <si>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</si>
  <si>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</si>
  <si>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</si>
  <si>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</si>
  <si>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</si>
  <si>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</si>
  <si>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</si>
  <si>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</si>
  <si>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</si>
  <si>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</si>
  <si>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</si>
  <si>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</si>
  <si>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</si>
  <si>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</si>
  <si>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</si>
  <si>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</si>
  <si>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</si>
  <si>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</si>
  <si>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</si>
  <si>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</si>
  <si>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</si>
  <si>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</si>
  <si>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</si>
  <si>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</si>
  <si>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</si>
  <si>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</si>
  <si>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</si>
  <si>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</si>
  <si>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</si>
  <si>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</si>
  <si>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</si>
  <si>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</si>
  <si>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</si>
  <si>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</si>
  <si>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</si>
  <si>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</si>
  <si>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</si>
  <si>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</si>
  <si>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</si>
  <si>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</si>
  <si>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</si>
  <si>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</si>
  <si>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</si>
  <si>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</si>
  <si>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</si>
  <si>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</si>
  <si>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</si>
  <si>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</si>
  <si>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</si>
  <si>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</si>
  <si>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</si>
  <si>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</si>
  <si>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</si>
  <si>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</si>
  <si>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</si>
  <si>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</si>
  <si>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</si>
  <si>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</si>
  <si>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</si>
  <si>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</si>
  <si>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</si>
  <si>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</si>
  <si>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</si>
  <si>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</si>
  <si>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</si>
  <si>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</si>
  <si>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</si>
  <si>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</si>
  <si>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</si>
  <si>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</si>
  <si>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</si>
  <si>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</si>
  <si>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</si>
  <si>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</si>
  <si>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</si>
  <si>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</si>
  <si>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</si>
  <si>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</si>
  <si>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</si>
  <si>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</si>
  <si>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</si>
  <si>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</si>
  <si>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</si>
  <si>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</si>
  <si>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</si>
  <si>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</si>
  <si>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</si>
  <si>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</si>
  <si>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</si>
  <si>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</si>
  <si>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</si>
  <si>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</si>
  <si>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</si>
  <si>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</si>
  <si>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</si>
  <si>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</si>
  <si>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</si>
  <si>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</si>
  <si>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</si>
  <si>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</si>
  <si>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</si>
  <si>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</si>
  <si>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</si>
  <si>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</si>
  <si>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</si>
  <si>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</si>
  <si>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</si>
  <si>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</si>
  <si>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</si>
  <si>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</si>
  <si>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</si>
  <si>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</si>
  <si>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</si>
  <si>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</si>
  <si>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</si>
  <si>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</si>
  <si>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</si>
  <si>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</si>
  <si>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</si>
  <si>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</si>
  <si>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</si>
  <si>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</si>
  <si>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</si>
  <si>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</si>
  <si>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</si>
  <si>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</si>
  <si>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</si>
  <si>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</si>
  <si>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</si>
  <si>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</si>
  <si>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</si>
  <si>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</si>
  <si>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</si>
  <si>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</si>
  <si>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</si>
  <si>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</si>
  <si>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</si>
  <si>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</si>
  <si>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</si>
  <si>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</si>
  <si>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</si>
  <si>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</si>
  <si>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</si>
  <si>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</si>
  <si>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</si>
  <si>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</si>
  <si>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</si>
  <si>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</si>
  <si>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</si>
  <si>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</si>
  <si>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</si>
  <si>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</si>
  <si>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</si>
  <si>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</si>
  <si>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</si>
  <si>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</si>
  <si>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</si>
  <si>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</si>
  <si>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</si>
  <si>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</si>
  <si>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</si>
  <si>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</si>
  <si>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</si>
  <si>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</si>
  <si>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</si>
  <si>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</si>
  <si>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</si>
  <si>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</si>
  <si>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</si>
  <si>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</si>
  <si>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</si>
  <si>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</si>
  <si>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</si>
  <si>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</si>
  <si>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</si>
  <si>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</si>
  <si>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</si>
  <si>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</si>
  <si>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</si>
  <si>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</si>
  <si>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</si>
  <si>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</si>
  <si>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</si>
  <si>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</si>
  <si>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</si>
  <si>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</si>
  <si>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</si>
  <si>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</si>
  <si>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</si>
  <si>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</si>
  <si>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</si>
  <si>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</si>
  <si>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</si>
  <si>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</si>
  <si>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</si>
  <si>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</si>
  <si>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</si>
  <si>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</si>
  <si>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</si>
  <si>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</si>
  <si>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</si>
  <si>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</si>
  <si>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</si>
  <si>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</si>
  <si>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</si>
  <si>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</si>
  <si>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</si>
  <si>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</si>
  <si>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</si>
  <si>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</si>
  <si>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</si>
  <si>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</si>
  <si>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</si>
  <si>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</si>
  <si>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</si>
  <si>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</si>
  <si>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</si>
  <si>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</si>
  <si>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</si>
  <si>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</si>
  <si>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</si>
  <si>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</si>
  <si>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</si>
  <si>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</si>
  <si>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</si>
  <si>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</si>
  <si>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</si>
  <si>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</si>
  <si>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</si>
  <si>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</si>
  <si>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</si>
  <si>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</si>
  <si>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</si>
  <si>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</si>
  <si>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</si>
  <si>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</si>
  <si>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</si>
  <si>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</si>
  <si>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</si>
  <si>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</si>
  <si>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</si>
  <si>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</si>
  <si>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</si>
  <si>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</si>
  <si>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</si>
  <si>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</si>
  <si>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</si>
  <si>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</si>
  <si>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</si>
  <si>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</si>
  <si>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</si>
  <si>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</si>
  <si>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</si>
  <si>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</si>
  <si>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</si>
  <si>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</si>
  <si>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</si>
  <si>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</si>
  <si>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</si>
  <si>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</si>
  <si>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</si>
  <si>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</si>
  <si>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</si>
  <si>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</si>
  <si>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</si>
  <si>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</si>
  <si>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</si>
  <si>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</si>
  <si>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</si>
  <si>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</si>
  <si>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</si>
  <si>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</si>
  <si>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</si>
  <si>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</si>
  <si>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</si>
  <si>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</si>
  <si>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</si>
  <si>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</si>
  <si>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</si>
  <si>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</si>
  <si>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</si>
  <si>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</si>
  <si>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</si>
  <si>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</si>
  <si>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</si>
  <si>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</si>
  <si>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</si>
  <si>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</si>
  <si>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</si>
  <si>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</si>
  <si>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</si>
  <si>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</si>
  <si>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</si>
  <si>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</si>
  <si>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</si>
  <si>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</si>
  <si>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</si>
  <si>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</si>
  <si>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</si>
  <si>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</si>
  <si>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</si>
  <si>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</si>
  <si>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</si>
  <si>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</si>
  <si>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</si>
  <si>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</si>
  <si>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</si>
  <si>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</si>
  <si>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</si>
  <si>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</si>
  <si>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</si>
  <si>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</si>
  <si>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</si>
  <si>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</si>
  <si>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</si>
  <si>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</si>
  <si>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</si>
  <si>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</si>
  <si>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</si>
  <si>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</si>
  <si>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</si>
  <si>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</si>
  <si>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</si>
  <si>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</si>
  <si>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</si>
  <si>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</si>
  <si>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</si>
  <si>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</si>
  <si>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</si>
  <si>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</si>
  <si>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</si>
  <si>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</si>
  <si>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</si>
  <si>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</si>
  <si>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</si>
  <si>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</si>
  <si>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</si>
  <si>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</si>
  <si>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</si>
  <si>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</si>
  <si>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</si>
  <si>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</si>
  <si>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</si>
  <si>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</si>
  <si>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</si>
  <si>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</si>
  <si>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</si>
  <si>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</si>
  <si>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</si>
  <si>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</si>
  <si>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</si>
  <si>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</si>
  <si>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</si>
  <si>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</si>
  <si>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</si>
  <si>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</si>
  <si>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</si>
  <si>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</si>
  <si>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</si>
  <si>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</si>
  <si>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</si>
  <si>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</si>
  <si>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</si>
  <si>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</si>
  <si>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</si>
  <si>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</si>
  <si>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</si>
  <si>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</si>
  <si>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</si>
  <si>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</si>
  <si>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</si>
  <si>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</si>
  <si>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</si>
  <si>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</si>
  <si>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</si>
  <si>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</si>
  <si>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</si>
  <si>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</si>
  <si>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</si>
  <si>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</si>
  <si>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</si>
  <si>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</si>
  <si>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</si>
  <si>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</si>
  <si>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</si>
  <si>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</si>
  <si>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</si>
  <si>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</si>
  <si>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</si>
  <si>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</si>
  <si>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</si>
  <si>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</si>
  <si>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</si>
  <si>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</si>
  <si>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</si>
  <si>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</si>
  <si>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</si>
  <si>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</si>
  <si>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</si>
  <si>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</si>
  <si>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</si>
  <si>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</si>
  <si>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</si>
  <si>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</si>
  <si>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</si>
  <si>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</si>
  <si>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</si>
  <si>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</si>
  <si>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</si>
  <si>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</si>
  <si>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</si>
  <si>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</si>
  <si>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</si>
  <si>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</si>
  <si>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</si>
  <si>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</si>
  <si>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</si>
  <si>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</si>
  <si>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</si>
  <si>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</si>
  <si>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</si>
  <si>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</si>
  <si>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</si>
  <si>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</si>
  <si>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</si>
  <si>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</si>
  <si>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</si>
  <si>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</si>
  <si>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</si>
  <si>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</si>
  <si>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</si>
  <si>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</si>
  <si>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</si>
  <si>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</si>
  <si>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</si>
  <si>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</si>
  <si>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</si>
  <si>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</si>
  <si>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</si>
  <si>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</si>
  <si>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</si>
  <si>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</si>
  <si>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</si>
  <si>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</si>
  <si>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</si>
  <si>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</si>
  <si>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</si>
  <si>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</si>
  <si>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</si>
  <si>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</si>
  <si>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</si>
  <si>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</si>
  <si>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</si>
  <si>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</si>
  <si>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</si>
  <si>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</si>
  <si>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</si>
  <si>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</si>
  <si>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</si>
  <si>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</si>
  <si>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</si>
  <si>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</si>
  <si>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</si>
  <si>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</si>
  <si>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</si>
  <si>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</si>
  <si>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</si>
  <si>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</si>
  <si>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</si>
  <si>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</si>
  <si>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</si>
  <si>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</si>
  <si>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</si>
  <si>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</si>
  <si>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</si>
  <si>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</si>
  <si>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</si>
  <si>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</si>
  <si>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</si>
  <si>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</si>
  <si>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</si>
  <si>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</si>
  <si>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</si>
  <si>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</si>
  <si>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</si>
  <si>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</si>
  <si>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</si>
  <si>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</si>
  <si>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</si>
  <si>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</si>
  <si>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</si>
  <si>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</si>
  <si>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</si>
  <si>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</si>
  <si>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</si>
  <si>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</si>
  <si>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</si>
  <si>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</si>
  <si>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</si>
  <si>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</si>
  <si>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</si>
  <si>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</si>
  <si>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</si>
  <si>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</si>
  <si>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</si>
  <si>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15.12.2016</t>
  </si>
  <si>
    <t>16.12.2016</t>
  </si>
  <si>
    <t>Изменения в части протяженности сетей водоснабжения (в связи с принятием на обслуживание бесхозяйных сетей)</t>
  </si>
  <si>
    <t>https://tariff.eias.ru/disclo/get_file?p_guid=697a8c14-dd52-4074-8c66-3de402f5ac7a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</si>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</sst>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6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6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6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36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6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36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36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36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36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364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6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6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364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6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6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6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6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6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6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65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65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98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98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98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99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991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9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9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99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4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8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05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05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206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44390.667604166665</v>
      </c>
      <c r="B115" s="14" t="s">
        <v>564</v>
      </c>
      <c r="C115" s="14" t="s">
        <v>565</v>
      </c>
    </row>
    <row r="116" spans="1:3" x14ac:dyDescent="0.15">
      <c r="A116" s="332">
        <v>44390.667604166665</v>
      </c>
      <c r="B116" s="14" t="s">
        <v>582</v>
      </c>
      <c r="C116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Q34" sqref="Q34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1398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1399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0">
        <v>1</v>
      </c>
      <c r="E10" s="377" t="s">
        <v>1170</v>
      </c>
      <c r="F10" s="167"/>
      <c r="G10" s="380">
        <v>1</v>
      </c>
      <c r="H10" s="386" t="s">
        <v>1170</v>
      </c>
      <c r="I10" s="382" t="s">
        <v>1171</v>
      </c>
      <c r="J10" s="383"/>
      <c r="K10" s="384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0">
        <v>2</v>
      </c>
      <c r="E13" s="377" t="s">
        <v>1361</v>
      </c>
      <c r="F13" s="167"/>
      <c r="G13" s="380">
        <v>1</v>
      </c>
      <c r="H13" s="381" t="s">
        <v>1361</v>
      </c>
      <c r="I13" s="382" t="s">
        <v>1362</v>
      </c>
      <c r="J13" s="383"/>
      <c r="K13" s="384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0">
        <v>3</v>
      </c>
      <c r="E16" s="377" t="s">
        <v>1037</v>
      </c>
      <c r="F16" s="167"/>
      <c r="G16" s="380">
        <v>1</v>
      </c>
      <c r="H16" s="381" t="s">
        <v>1037</v>
      </c>
      <c r="I16" s="382" t="s">
        <v>1038</v>
      </c>
      <c r="J16" s="383"/>
      <c r="K16" s="384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</f>
        <v>985.47296000000028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985.47296000000028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985.47296000000028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1399</v>
      </c>
      <c r="G13" s="272" t="s">
        <v>1368</v>
      </c>
      <c r="H13" s="272" t="s">
        <v>1401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697a8c14-dd52-4074-8c66-3de402f5ac7a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1" sqref="E21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11" zoomScaleNormal="100" workbookViewId="0">
      <selection activeCell="G47" sqref="G47:G5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1402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1403</v>
      </c>
      <c r="D19" s="6" t="s">
        <v>1404</v>
      </c>
      <c r="E19" s="6" t="s">
        <v>1405</v>
      </c>
      <c r="F19" s="6" t="s">
        <v>1406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1407</v>
      </c>
      <c r="D20" s="6" t="s">
        <v>1408</v>
      </c>
      <c r="E20" s="6" t="s">
        <v>1409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1410</v>
      </c>
      <c r="D21" s="6" t="s">
        <v>1411</v>
      </c>
      <c r="E21" s="6" t="s">
        <v>1412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1413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1414</v>
      </c>
      <c r="D27" s="6" t="s">
        <v>1415</v>
      </c>
      <c r="E27" s="6" t="s">
        <v>1416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1417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1418</v>
      </c>
      <c r="D34" s="6" t="s">
        <v>1419</v>
      </c>
      <c r="E34" s="6" t="s">
        <v>1420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1421</v>
      </c>
      <c r="D35" s="6" t="s">
        <v>1422</v>
      </c>
      <c r="E35" s="6" t="s">
        <v>1423</v>
      </c>
      <c r="F35" s="6" t="s">
        <v>1424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1425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1426</v>
      </c>
      <c r="D44" s="6" t="s">
        <v>1427</v>
      </c>
      <c r="E44" s="6" t="s">
        <v>1428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1429</v>
      </c>
      <c r="D45" s="6" t="s">
        <v>1430</v>
      </c>
      <c r="E45" s="6" t="s">
        <v>1431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1432</v>
      </c>
      <c r="D46" s="6" t="s">
        <v>1433</v>
      </c>
      <c r="E46" s="6" t="s">
        <v>1434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1435</v>
      </c>
      <c r="D53" s="6" t="s">
        <v>1436</v>
      </c>
      <c r="E53" s="6" t="s">
        <v>692</v>
      </c>
      <c r="F53" s="6" t="s">
        <v>1437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1438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1439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