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5" i="541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F28" i="542"/>
  <c r="B3" i="525"/>
  <c r="B2" i="525"/>
  <c r="F4" i="437"/>
  <c r="F74" i="471"/>
  <c r="F13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<sst xmlns="http://schemas.openxmlformats.org/spreadsheetml/2006/main" count="2324" uniqueCount="1363">
  <si>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</si>
  <si>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</si>
  <si>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</si>
  <si>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</si>
  <si>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</si>
  <si>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</si>
  <si>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</si>
  <si>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</si>
  <si>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</si>
  <si>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</si>
  <si>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</si>
  <si>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</si>
  <si>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</si>
  <si>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</si>
  <si>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</si>
  <si>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</si>
  <si>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</si>
  <si>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</si>
  <si>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</si>
  <si>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</si>
  <si>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</si>
  <si>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</si>
  <si>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</si>
  <si>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</si>
  <si>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</si>
  <si>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</si>
  <si>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</si>
  <si>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</si>
  <si>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</si>
  <si>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</si>
  <si>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</si>
  <si>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</si>
  <si>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</si>
  <si>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</si>
  <si>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</si>
  <si>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</si>
  <si>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</si>
  <si>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</si>
  <si>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</si>
  <si>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</si>
  <si>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</si>
  <si>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</si>
  <si>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</si>
  <si>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</si>
  <si>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</si>
  <si>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</si>
  <si>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</si>
  <si>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</si>
  <si>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</si>
  <si>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</si>
  <si>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</si>
  <si>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</si>
  <si>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</si>
  <si>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</si>
  <si>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</si>
  <si>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</si>
  <si>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</si>
  <si>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</si>
  <si>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</si>
  <si>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</si>
  <si>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</si>
  <si>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</si>
  <si>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</si>
  <si>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</si>
  <si>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</si>
  <si>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</si>
  <si>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</si>
  <si>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</si>
  <si>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</si>
  <si>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</si>
  <si>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</si>
  <si>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</si>
  <si>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</si>
  <si>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</si>
  <si>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</si>
  <si>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</si>
  <si>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</si>
  <si>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</si>
  <si>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</si>
  <si>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</si>
  <si>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</si>
  <si>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</si>
  <si>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</si>
  <si>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</si>
  <si>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</si>
  <si>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</si>
  <si>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</si>
  <si>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</si>
  <si>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</si>
  <si>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</si>
  <si>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</si>
  <si>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</si>
  <si>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</si>
  <si>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</si>
  <si>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</si>
  <si>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</si>
  <si>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</si>
  <si>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</si>
  <si>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</si>
  <si>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</si>
  <si>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</si>
  <si>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</si>
  <si>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</si>
  <si>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</si>
  <si>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</si>
  <si>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</si>
  <si>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</si>
  <si>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</si>
  <si>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</si>
  <si>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</si>
  <si>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</si>
  <si>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</si>
  <si>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</si>
  <si>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</si>
  <si>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</si>
  <si>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</si>
  <si>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</si>
  <si>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</si>
  <si>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</si>
  <si>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</si>
  <si>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</si>
  <si>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</si>
  <si>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</si>
  <si>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</si>
  <si>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</si>
  <si>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</si>
  <si>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</si>
  <si>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</si>
  <si>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</si>
  <si>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</si>
  <si>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</si>
  <si>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</si>
  <si>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</si>
  <si>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</si>
  <si>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</si>
  <si>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</si>
  <si>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</si>
  <si>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</si>
  <si>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</si>
  <si>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</si>
  <si>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</si>
  <si>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</si>
  <si>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</si>
  <si>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</si>
  <si>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</si>
  <si>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</si>
  <si>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</si>
  <si>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</si>
  <si>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</si>
  <si>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</si>
  <si>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</si>
  <si>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</si>
  <si>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</si>
  <si>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</si>
  <si>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</si>
  <si>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</si>
  <si>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</si>
  <si>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</si>
  <si>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</si>
  <si>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</si>
  <si>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</si>
  <si>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</si>
  <si>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</si>
  <si>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</si>
  <si>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</si>
  <si>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</si>
  <si>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</si>
  <si>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</si>
  <si>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</si>
  <si>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</si>
  <si>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</si>
  <si>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</si>
  <si>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</si>
  <si>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</si>
  <si>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</si>
  <si>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</si>
  <si>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</si>
  <si>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</si>
  <si>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</si>
  <si>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</si>
  <si>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</si>
  <si>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</si>
  <si>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</si>
  <si>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</si>
  <si>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</si>
  <si>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</si>
  <si>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</si>
  <si>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</si>
  <si>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</si>
  <si>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</si>
  <si>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</si>
  <si>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</si>
  <si>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</si>
  <si>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</si>
  <si>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</si>
  <si>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</si>
  <si>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</si>
  <si>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</si>
  <si>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</si>
  <si>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</si>
  <si>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</si>
  <si>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</si>
  <si>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</si>
  <si>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</si>
  <si>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</si>
  <si>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</si>
  <si>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</si>
  <si>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</si>
  <si>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</si>
  <si>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</si>
  <si>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</si>
  <si>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</si>
  <si>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</si>
  <si>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</si>
  <si>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</si>
  <si>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</si>
  <si>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</si>
  <si>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</si>
  <si>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</si>
  <si>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</si>
  <si>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</si>
  <si>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</si>
  <si>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</si>
  <si>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</si>
  <si>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</si>
  <si>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</si>
  <si>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</si>
  <si>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</si>
  <si>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</si>
  <si>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</si>
  <si>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</si>
  <si>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</si>
  <si>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</si>
  <si>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</si>
  <si>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</si>
  <si>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</si>
  <si>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</si>
  <si>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</si>
  <si>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</si>
  <si>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</si>
  <si>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</si>
  <si>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</si>
  <si>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</si>
  <si>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</si>
  <si>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</si>
  <si>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</si>
  <si>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</si>
  <si>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</si>
  <si>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</si>
  <si>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</si>
  <si>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</si>
  <si>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</si>
  <si>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</si>
  <si>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</si>
  <si>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</si>
  <si>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</si>
  <si>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</si>
  <si>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</si>
  <si>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</si>
  <si>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</si>
  <si>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</si>
  <si>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</si>
  <si>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</si>
  <si>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</si>
  <si>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</si>
  <si>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</si>
  <si>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</si>
  <si>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</si>
  <si>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</si>
  <si>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</si>
  <si>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</si>
  <si>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</si>
  <si>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</si>
  <si>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</si>
  <si>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</si>
  <si>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</si>
  <si>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</si>
  <si>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</si>
  <si>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</si>
  <si>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</si>
  <si>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</si>
  <si>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</si>
  <si>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</si>
  <si>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</si>
  <si>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</si>
  <si>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</si>
  <si>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</si>
  <si>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</si>
  <si>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</si>
  <si>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</si>
  <si>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</si>
  <si>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</si>
  <si>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</si>
  <si>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</si>
  <si>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</si>
  <si>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</si>
  <si>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</si>
  <si>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</si>
  <si>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</si>
  <si>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</si>
  <si>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</si>
  <si>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</si>
  <si>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</si>
  <si>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</si>
  <si>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</si>
  <si>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</si>
  <si>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</si>
  <si>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</si>
  <si>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</si>
  <si>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</si>
  <si>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</si>
  <si>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</si>
  <si>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</si>
  <si>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</si>
  <si>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</si>
  <si>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</si>
  <si>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</si>
  <si>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</si>
  <si>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</si>
  <si>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</si>
  <si>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</si>
  <si>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</si>
  <si>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</si>
  <si>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</si>
  <si>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</si>
  <si>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</si>
  <si>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</si>
  <si>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</si>
  <si>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</si>
  <si>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</si>
  <si>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</si>
  <si>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</si>
  <si>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</si>
  <si>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</si>
  <si>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</si>
  <si>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</si>
  <si>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</si>
  <si>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</si>
  <si>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</si>
  <si>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</si>
  <si>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</si>
  <si>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</si>
  <si>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</si>
  <si>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</si>
  <si>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</si>
  <si>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</si>
  <si>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</si>
  <si>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</si>
  <si>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</si>
  <si>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</si>
  <si>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</si>
  <si>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</si>
  <si>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</si>
  <si>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</si>
  <si>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</si>
  <si>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</si>
  <si>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</si>
  <si>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</si>
  <si>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</si>
  <si>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</si>
  <si>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</si>
  <si>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</si>
  <si>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</si>
  <si>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</si>
  <si>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</si>
  <si>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</si>
  <si>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</si>
  <si>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</si>
  <si>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</si>
  <si>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</si>
  <si>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</si>
  <si>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</si>
  <si>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</si>
  <si>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</si>
  <si>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</si>
  <si>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</si>
  <si>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</si>
  <si>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</si>
  <si>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</si>
  <si>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</si>
  <si>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</si>
  <si>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</si>
  <si>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</si>
  <si>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</si>
  <si>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</si>
  <si>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</si>
  <si>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</si>
  <si>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</si>
  <si>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</si>
  <si>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</si>
  <si>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</si>
  <si>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</si>
  <si>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</si>
  <si>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</si>
  <si>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</si>
  <si>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</si>
  <si>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</si>
  <si>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</si>
  <si>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</si>
  <si>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</si>
  <si>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</si>
  <si>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</si>
  <si>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</si>
  <si>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</si>
  <si>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</si>
  <si>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</si>
  <si>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</si>
  <si>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</si>
  <si>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</si>
  <si>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</si>
  <si>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</si>
  <si>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</si>
  <si>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</si>
  <si>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</si>
  <si>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</si>
  <si>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</si>
  <si>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</si>
  <si>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</si>
  <si>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</si>
  <si>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</si>
  <si>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</si>
  <si>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</si>
  <si>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</si>
  <si>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</si>
  <si>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</si>
  <si>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</si>
  <si>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</si>
  <si>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</si>
  <si>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</si>
  <si>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</si>
  <si>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</si>
  <si>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</si>
  <si>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</si>
  <si>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</si>
  <si>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</si>
  <si>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</si>
  <si>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</si>
  <si>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</si>
  <si>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</si>
  <si>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</si>
  <si>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</si>
  <si>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</si>
  <si>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</si>
  <si>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</si>
  <si>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</si>
  <si>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</si>
  <si>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</si>
  <si>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</si>
  <si>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</si>
  <si>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</si>
  <si>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</si>
  <si>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</si>
  <si>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</si>
  <si>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</si>
  <si>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</si>
  <si>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</si>
  <si>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</si>
  <si>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</si>
  <si>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</si>
  <si>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</si>
  <si>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</si>
  <si>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</si>
  <si>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</si>
  <si>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</si>
  <si>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</si>
  <si>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</si>
  <si>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</si>
  <si>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</si>
  <si>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</si>
  <si>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</si>
  <si>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</si>
  <si>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</si>
  <si>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</si>
  <si>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</si>
  <si>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</si>
  <si>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</si>
  <si>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</si>
  <si>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</si>
  <si>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</si>
  <si>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</si>
  <si>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</si>
  <si>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</si>
  <si>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</si>
  <si>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</si>
  <si>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</si>
  <si>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</si>
  <si>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</si>
  <si>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</si>
  <si>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</si>
  <si>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</si>
  <si>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</si>
  <si>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</si>
  <si>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</si>
  <si>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</si>
  <si>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</si>
  <si>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</si>
  <si>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</si>
  <si>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</si>
  <si>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</si>
  <si>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</si>
  <si>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</si>
  <si>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</si>
  <si>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</si>
  <si>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</si>
  <si>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</si>
  <si>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</si>
  <si>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</si>
  <si>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</si>
  <si>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</si>
  <si>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</si>
  <si>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</si>
  <si>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</si>
  <si>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</si>
  <si>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</si>
  <si>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</si>
  <si>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</si>
  <si>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</si>
  <si>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</si>
  <si>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</si>
  <si>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</si>
  <si>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</si>
  <si>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</si>
  <si>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</si>
  <si>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</si>
  <si>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</si>
  <si>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</si>
  <si>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</si>
  <si>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</si>
  <si>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</si>
  <si>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</si>
  <si>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</si>
  <si>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</si>
  <si>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</si>
  <si>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</si>
  <si>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</si>
  <si>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</si>
  <si>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</si>
  <si>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</si>
  <si>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</si>
  <si>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</si>
  <si>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</si>
  <si>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</si>
  <si>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</si>
  <si>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</si>
  <si>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</si>
  <si>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</si>
  <si>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</si>
  <si>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</si>
  <si>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</si>
  <si>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</si>
  <si>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</si>
  <si>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</si>
  <si>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</si>
  <si>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</si>
  <si>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</si>
  <si>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</si>
  <si>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</si>
  <si>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</si>
  <si>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</si>
  <si>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</si>
  <si>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</si>
  <si>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</si>
  <si>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</si>
  <si>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</si>
  <si>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</si>
  <si>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</si>
  <si>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</si>
  <si>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</si>
  <si>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</si>
  <si>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</si>
  <si>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</si>
  <si>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</si>
  <si>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</si>
  <si>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</si>
  <si>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</si>
  <si>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</si>
  <si>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</si>
  <si>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</si>
  <si>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</si>
  <si>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</si>
  <si>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</si>
  <si>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</si>
  <si>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</si>
  <si>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</si>
  <si>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</si>
  <si>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</si>
  <si>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</si>
  <si>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</si>
  <si>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</si>
  <si>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</si>
  <si>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</si>
  <si>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</si>
  <si>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</si>
  <si>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</si>
  <si>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</si>
  <si>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</si>
  <si>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</si>
  <si>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</si>
  <si>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</si>
  <si>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</si>
  <si>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</si>
  <si>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</si>
  <si>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</si>
  <si>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</si>
  <si>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</si>
  <si>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</si>
  <si>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</si>
  <si>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</si>
  <si>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</si>
  <si>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</si>
  <si>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</si>
  <si>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</si>
  <si>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</si>
  <si>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</si>
  <si>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</si>
  <si>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</si>
  <si>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</si>
  <si>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</si>
  <si>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</si>
  <si>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</si>
  <si>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</si>
  <si>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</si>
  <si>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</si>
  <si>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</si>
  <si>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</si>
  <si>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</si>
  <si>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</si>
  <si>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</si>
  <si>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</si>
  <si>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</si>
  <si>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</si>
  <si>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</si>
  <si>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</si>
  <si>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</si>
  <si>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</si>
  <si>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</si>
  <si>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</si>
  <si>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</si>
  <si>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</si>
  <si>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</si>
  <si>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</si>
  <si>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</si>
  <si>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</si>
  <si>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</si>
  <si>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</si>
  <si>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</si>
  <si>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</si>
  <si>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</si>
  <si>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</si>
  <si>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</si>
  <si>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</si>
  <si>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</si>
  <si>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</si>
  <si>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</si>
  <si>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</si>
  <si>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</si>
  <si>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</si>
  <si>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</si>
  <si>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</si>
  <si>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</si>
  <si>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</si>
  <si>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</si>
  <si>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</si>
  <si>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</si>
  <si>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</si>
  <si>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</si>
  <si>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</si>
  <si>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</si>
  <si>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</si>
  <si>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</si>
  <si>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</si>
  <si>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</si>
  <si>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</si>
  <si>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</si>
  <si>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</si>
  <si>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</si>
  <si>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</si>
  <si>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</si>
  <si>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</si>
  <si>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</si>
  <si>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</si>
  <si>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</si>
  <si>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</si>
  <si>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</si>
  <si>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</si>
  <si>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</si>
  <si>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</si>
  <si>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</si>
  <si>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</si>
  <si>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</si>
  <si>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</si>
  <si>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</si>
  <si>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</si>
  <si>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</si>
  <si>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</si>
  <si>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</si>
  <si>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</si>
  <si>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</si>
  <si>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</si>
  <si>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</si>
  <si>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</si>
  <si>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</si>
  <si>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</si>
  <si>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</si>
  <si>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</si>
  <si>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</si>
  <si>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</si>
  <si>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</si>
  <si>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</si>
  <si>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</si>
  <si>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</si>
  <si>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</si>
  <si>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</si>
  <si>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</si>
  <si>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</si>
  <si>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</si>
  <si>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</si>
  <si>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</si>
  <si>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</si>
  <si>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</si>
  <si>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</si>
  <si>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</si>
  <si>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</si>
  <si>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</si>
  <si>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</si>
  <si>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</si>
  <si>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</si>
  <si>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</si>
  <si>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</si>
  <si>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</si>
  <si>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</si>
  <si>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</si>
  <si>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</si>
  <si>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</si>
  <si>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</si>
  <si>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</si>
  <si>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</si>
  <si>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</si>
  <si>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</si>
  <si>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</si>
  <si>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</si>
  <si>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</si>
  <si>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</si>
  <si>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</si>
  <si>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</si>
  <si>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</si>
  <si>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</si>
  <si>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</si>
  <si>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</si>
  <si>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</si>
  <si>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</si>
  <si>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</si>
  <si>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</si>
  <si>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</si>
  <si>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</si>
  <si>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</si>
  <si>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</si>
  <si>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</si>
  <si>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</si>
  <si>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</si>
  <si>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</si>
  <si>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</si>
  <si>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</si>
  <si>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</si>
  <si>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</si>
  <si>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</si>
  <si>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</si>
  <si>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</si>
  <si>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</si>
  <si>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</si>
  <si>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</si>
  <si>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</si>
  <si>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</si>
  <si>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</si>
  <si>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</si>
  <si>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</si>
  <si>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</si>
  <si>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</si>
  <si>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</si>
  <si>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</si>
  <si>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</si>
  <si>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</si>
  <si>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</si>
  <si>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</si>
  <si>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</si>
  <si>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</si>
  <si>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</si>
  <si>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</si>
  <si>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</si>
  <si>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</si>
  <si>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</si>
  <si>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</si>
  <si>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</si>
  <si>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</si>
  <si>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</si>
  <si>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</si>
  <si>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</si>
  <si>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</si>
  <si>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</si>
  <si>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</si>
  <si>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</si>
  <si>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</si>
  <si>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</si>
  <si>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</si>
  <si>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</si>
  <si>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</si>
  <si>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</si>
  <si>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</si>
  <si>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</si>
  <si>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</si>
  <si>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</si>
  <si>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</si>
  <si>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</si>
  <si>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</si>
  <si>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</si>
  <si>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</si>
  <si>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</si>
  <si>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</si>
  <si>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</si>
  <si>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</si>
  <si>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</si>
  <si>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</si>
  <si>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</si>
  <si>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</si>
  <si>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</si>
  <si>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</si>
  <si>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</si>
  <si>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</si>
  <si>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</si>
  <si>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</si>
  <si>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</si>
  <si>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</si>
  <si>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</si>
  <si>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</si>
  <si>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</si>
  <si>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</si>
  <si>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</si>
  <si>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</si>
  <si>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</si>
  <si>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</si>
  <si>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</si>
  <si>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</si>
  <si>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</si>
  <si>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</si>
  <si>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</si>
  <si>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</si>
  <si>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</si>
  <si>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</si>
  <si>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</si>
  <si>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</si>
  <si>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</si>
  <si>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</si>
  <si>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</si>
  <si>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</si>
  <si>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</si>
  <si>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</si>
  <si>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</si>
  <si>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</si>
  <si>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</si>
  <si>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</si>
  <si>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</si>
  <si>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</si>
  <si>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</si>
  <si>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</si>
  <si>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</si>
  <si>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</si>
  <si>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</si>
  <si>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</si>
  <si>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</si>
  <si>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</si>
  <si>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</si>
  <si>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</si>
  <si>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</si>
  <si>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</si>
  <si>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</si>
  <si>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</si>
  <si>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</si>
  <si>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</si>
  <si>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</si>
  <si>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</si>
  <si>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</si>
  <si>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</si>
  <si>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</si>
  <si>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</si>
  <si>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</si>
  <si>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</si>
  <si>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</si>
  <si>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</si>
  <si>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</si>
  <si>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</si>
  <si>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</si>
  <si>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</si>
  <si>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</si>
  <si>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</si>
  <si>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</si>
  <si>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</si>
  <si>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</si>
  <si>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</si>
  <si>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</si>
  <si>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</si>
  <si>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</si>
  <si>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</si>
  <si>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</si>
  <si>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</si>
  <si>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</si>
  <si>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</si>
  <si>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</si>
  <si>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</si>
  <si>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</si>
  <si>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</si>
  <si>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</si>
  <si>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</si>
  <si>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</si>
  <si>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</si>
  <si>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</si>
  <si>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</si>
  <si>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</si>
  <si>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</si>
  <si>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</si>
  <si>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</si>
  <si>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</si>
  <si>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</si>
  <si>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</si>
  <si>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</si>
  <si>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</si>
  <si>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</si>
  <si>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</si>
  <si>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</si>
  <si>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</si>
  <si>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</si>
  <si>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</si>
  <si>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</si>
  <si>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</si>
  <si>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</si>
  <si>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</si>
  <si>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</si>
  <si>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</si>
  <si>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</si>
  <si>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</si>
  <si>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</si>
  <si>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</si>
  <si>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</si>
  <si>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</si>
  <si>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</si>
  <si>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</si>
  <si>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</si>
  <si>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</si>
  <si>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</si>
  <si>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</si>
  <si>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</si>
  <si>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</si>
  <si>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</si>
  <si>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</si>
  <si>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</si>
  <si>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</si>
  <si>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</si>
  <si>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</si>
  <si>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</si>
  <si>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</si>
  <si>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</si>
  <si>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</si>
  <si>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</si>
  <si>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</si>
  <si>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</si>
  <si>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</si>
  <si>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</si>
  <si>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</si>
  <si>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</si>
  <si>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</si>
  <si>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</si>
  <si>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</si>
  <si>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</si>
  <si>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</si>
  <si>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</si>
  <si>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</si>
  <si>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</si>
  <si>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</si>
  <si>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</si>
  <si>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</si>
  <si>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</si>
  <si>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</si>
  <si>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</si>
  <si>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</si>
  <si>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</si>
  <si>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</si>
  <si>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</si>
  <si>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</si>
  <si>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</si>
  <si>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</si>
  <si>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</si>
  <si>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</si>
  <si>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</si>
  <si>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</si>
  <si>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</si>
  <si>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</si>
  <si>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</si>
  <si>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</si>
  <si>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</si>
  <si>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</si>
  <si>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</si>
  <si>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</si>
  <si>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</si>
  <si>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</si>
  <si>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</si>
  <si>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</si>
  <si>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</si>
  <si>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</si>
  <si>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</si>
  <si>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</si>
  <si>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</si>
  <si>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</si>
  <si>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</si>
  <si>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</si>
  <si>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</si>
  <si>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</si>
  <si>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</si>
  <si>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</si>
  <si>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</si>
  <si>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</si>
  <si>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</si>
  <si>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</si>
  <si>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</si>
  <si>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</si>
  <si>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</si>
  <si>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</si>
  <si>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</si>
  <si>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</si>
  <si>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</si>
  <si>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</si>
  <si>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</si>
  <si>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</si>
  <si>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</si>
  <si>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</si>
  <si>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</si>
  <si>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</si>
  <si>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</si>
  <si>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</si>
  <si>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</si>
  <si>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</si>
  <si>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</si>
  <si>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</si>
  <si>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</si>
  <si>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</si>
  <si>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</si>
  <si>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</si>
  <si>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</si>
  <si>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</si>
  <si>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</si>
  <si>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</si>
  <si>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</si>
  <si>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</si>
  <si>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</si>
  <si>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</si>
  <si>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</si>
  <si>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</si>
  <si>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</si>
  <si>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</si>
  <si>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</si>
  <si>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</si>
  <si>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</si>
  <si>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</si>
  <si>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</si>
  <si>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</si>
  <si>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</si>
  <si>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</si>
  <si>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</si>
  <si>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</si>
  <si>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</si>
  <si>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</si>
  <si>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</si>
  <si>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</si>
  <si>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</si>
  <si>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</si>
  <si>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</si>
  <si>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</si>
  <si>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</si>
  <si>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</si>
  <si>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</si>
  <si>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</si>
  <si>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</si>
  <si>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</si>
  <si>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</si>
  <si>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</si>
  <si>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</si>
  <si>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</si>
  <si>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</si>
  <si>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</si>
  <si>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</si>
  <si>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</si>
  <si>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</si>
  <si>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</si>
  <si>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</si>
  <si>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</si>
  <si>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</si>
  <si>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</si>
  <si>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</si>
  <si>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</si>
  <si>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</si>
  <si>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</si>
  <si>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</si>
  <si>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</si>
  <si>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</si>
  <si>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</si>
  <si>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</si>
  <si>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</si>
  <si>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</si>
  <si>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</si>
  <si>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</si>
  <si>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</si>
  <si>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</si>
  <si>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</si>
  <si>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</si>
  <si>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</si>
  <si>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</si>
  <si>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</si>
  <si>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</si>
  <si>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</si>
  <si>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</si>
  <si>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</si>
  <si>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</si>
  <si>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</si>
  <si>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</si>
  <si>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</si>
  <si>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</si>
  <si>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</si>
  <si>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</si>
  <si>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</si>
  <si>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</si>
  <si>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</si>
  <si>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</si>
  <si>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</si>
  <si>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</si>
  <si>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</si>
  <si>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</si>
  <si>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</si>
  <si>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</si>
  <si>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</si>
  <si>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</si>
  <si>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</si>
  <si>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</si>
  <si>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</si>
  <si>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</si>
  <si>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</si>
  <si>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</si>
  <si>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</si>
  <si>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</si>
  <si>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</si>
  <si>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</si>
  <si>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</si>
  <si>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</si>
  <si>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</si>
  <si>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</si>
  <si>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</si>
  <si>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</si>
  <si>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</si>
  <si>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</si>
  <si>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</si>
  <si>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</si>
  <si>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</si>
  <si>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</si>
  <si>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</si>
  <si>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</si>
  <si>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</si>
  <si>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</si>
  <si>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</si>
  <si>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</si>
  <si>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</si>
  <si>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</si>
  <si>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</si>
  <si>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</si>
  <si>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</si>
  <si>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</si>
  <si>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</si>
  <si>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</si>
  <si>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</si>
  <si>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</si>
  <si>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</si>
  <si>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</si>
  <si>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</si>
  <si>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</si>
  <si>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</si>
  <si>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</si>
  <si>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</si>
  <si>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</si>
  <si>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</si>
  <si>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</si>
  <si>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</si>
  <si>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</si>
  <si>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</si>
  <si>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</si>
  <si>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</si>
  <si>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</si>
  <si>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</si>
  <si>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</si>
  <si>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</si>
  <si>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</si>
  <si>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</si>
  <si>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</si>
  <si>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</si>
  <si>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</si>
  <si>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</si>
  <si>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</si>
  <si>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</si>
  <si>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</si>
  <si>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</si>
  <si>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</si>
  <si>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</si>
  <si>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</si>
  <si>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</si>
  <si>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</si>
  <si>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</si>
  <si>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</si>
  <si>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</si>
  <si>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</si>
  <si>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</si>
  <si>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</si>
  <si>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</si>
  <si>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</si>
  <si>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</si>
  <si>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</si>
  <si>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</si>
  <si>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</si>
  <si>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</si>
  <si>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</si>
  <si>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</si>
  <si>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</si>
  <si>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</si>
  <si>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</si>
  <si>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</si>
  <si>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</si>
  <si>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</si>
  <si>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</si>
  <si>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</si>
  <si>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</si>
  <si>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</si>
  <si>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</si>
  <si>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</si>
  <si>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</si>
  <si>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</si>
  <si>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</si>
  <si>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</si>
  <si>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</si>
  <si>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</si>
  <si>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</si>
  <si>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</si>
  <si>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</si>
  <si>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</si>
  <si>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</si>
  <si>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</si>
  <si>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</si>
  <si>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</si>
  <si>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</si>
  <si>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</si>
  <si>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</si>
  <si>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</si>
  <si>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</si>
  <si>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</si>
  <si>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</si>
  <si>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</si>
  <si>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</si>
  <si>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</si>
  <si>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</si>
  <si>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</si>
  <si>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</si>
  <si>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</si>
  <si>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</si>
  <si>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</si>
  <si>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</si>
  <si>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</si>
  <si>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</si>
  <si>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</si>
  <si>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</si>
  <si>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</si>
  <si>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</si>
  <si>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</si>
  <si>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</si>
  <si>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</si>
  <si>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</si>
  <si>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</si>
  <si>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</si>
  <si>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</si>
  <si>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</si>
  <si>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</si>
  <si>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</si>
  <si>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</si>
  <si>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</si>
  <si>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</si>
  <si>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</si>
  <si>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</si>
  <si>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</si>
  <si>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</si>
  <si>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</si>
  <si>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</si>
  <si>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</si>
  <si>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</si>
  <si>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</si>
  <si>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</si>
  <si>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</si>
  <si>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</si>
  <si>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</si>
  <si>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</si>
  <si>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</si>
  <si>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</si>
  <si>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</si>
  <si>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</si>
  <si>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</si>
  <si>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</si>
  <si>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</si>
  <si>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</si>
  <si>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</si>
  <si>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</si>
  <si>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</si>
  <si>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</si>
  <si>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</si>
  <si>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</si>
  <si>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</si>
  <si>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</si>
  <si>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</si>
  <si>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</si>
  <si>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</si>
  <si>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</si>
  <si>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</si>
  <si>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</si>
  <si>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</si>
  <si>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</si>
  <si>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</si>
  <si>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</si>
  <si>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</si>
  <si>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</si>
  <si>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</si>
  <si>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</si>
  <si>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</si>
  <si>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</si>
  <si>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</si>
  <si>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</si>
  <si>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</si>
  <si>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</si>
  <si>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</si>
  <si>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</si>
  <si>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24.05.2017</t>
  </si>
  <si>
    <t>22.05.2017</t>
  </si>
  <si>
    <t>https://tariff.eias.ru/disclo/get_file?p_guid=4610c6e0-63d6-476e-8e7c-738353e3c044</t>
  </si>
  <si>
    <t>Изменения в части количества КНС (в связи с принятием на обслуживание безхозных КНС))</t>
  </si>
  <si>
    <t>31456063</t>
  </si>
  <si>
    <t>ООО "ЗапСибНефтехим"</t>
  </si>
  <si>
    <t>1658087524</t>
  </si>
  <si>
    <t>30914574</t>
  </si>
  <si>
    <t>Филиал ФГБУ "ЦЖКУ" МИНОБОРОНЫ РОССИИ (по ЦВО)</t>
  </si>
  <si>
    <t>667043001</t>
  </si>
  <si>
    <t>31475492</t>
  </si>
  <si>
    <t>МУП "РЖКУ"-западное</t>
  </si>
  <si>
    <t>7224083172</t>
  </si>
  <si>
    <t>26320028</t>
  </si>
  <si>
    <t>ООО "ДСК-Энерго"</t>
  </si>
  <si>
    <t>7203144385</t>
  </si>
  <si>
    <t>30934103</t>
  </si>
  <si>
    <t>АСУСОН ТО "Винзилинский психоневрологический интернат"</t>
  </si>
  <si>
    <t>7224013707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</si>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</sst>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7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7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7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7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7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7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7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7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7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7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8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8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8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8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8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8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8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8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8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8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8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6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6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36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36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2365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36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6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36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9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80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8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8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42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42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425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1316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1316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1316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1316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1316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1316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1316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1316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1316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1316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1316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1316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1316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1316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1316</v>
      </c>
      <c r="C106" s="14" t="s">
        <v>561</v>
      </c>
    </row>
    <row r="107" spans="1:3" x14ac:dyDescent="0.15">
      <c r="A107" s="333">
        <v>44391.69935185185</v>
      </c>
      <c r="B107" s="14" t="s">
        <v>560</v>
      </c>
      <c r="C107" s="14" t="s">
        <v>561</v>
      </c>
    </row>
    <row r="108" spans="1:3" x14ac:dyDescent="0.15">
      <c r="A108" s="333">
        <v>44391.699363425927</v>
      </c>
      <c r="B108" s="14" t="s">
        <v>1316</v>
      </c>
      <c r="C108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1340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0">
        <v>1</v>
      </c>
      <c r="E10" s="386" t="s">
        <v>1104</v>
      </c>
      <c r="F10" s="167"/>
      <c r="G10" s="380">
        <v>1</v>
      </c>
      <c r="H10" s="389" t="s">
        <v>1104</v>
      </c>
      <c r="I10" s="382" t="s">
        <v>1105</v>
      </c>
      <c r="J10" s="383"/>
      <c r="K10" s="391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0">
        <v>2</v>
      </c>
      <c r="E13" s="386" t="s">
        <v>1295</v>
      </c>
      <c r="F13" s="167"/>
      <c r="G13" s="380">
        <v>1</v>
      </c>
      <c r="H13" s="381" t="s">
        <v>1295</v>
      </c>
      <c r="I13" s="382" t="s">
        <v>1296</v>
      </c>
      <c r="J13" s="383"/>
      <c r="K13" s="391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12" sqref="M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</f>
        <v>689.65697</v>
      </c>
      <c r="M12" s="262">
        <f>64+1+2</f>
        <v>67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689.65697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67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689.65697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67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3" sqref="H2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1339</v>
      </c>
      <c r="G13" s="272" t="s">
        <v>1305</v>
      </c>
      <c r="H13" s="272" t="s">
        <v>1341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4610c6e0-63d6-476e-8e7c-738353e3c04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F25" sqref="F2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656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651</v>
      </c>
      <c r="D9" s="6" t="s">
        <v>1331</v>
      </c>
      <c r="E9" s="6" t="s">
        <v>652</v>
      </c>
      <c r="F9" s="6" t="s">
        <v>580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1343</v>
      </c>
      <c r="D11" s="6" t="s">
        <v>1344</v>
      </c>
      <c r="E11" s="6" t="s">
        <v>1345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1335</v>
      </c>
      <c r="E13" s="6" t="s">
        <v>619</v>
      </c>
      <c r="F13" s="6" t="s">
        <v>598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668</v>
      </c>
      <c r="G14" s="6" t="s">
        <v>608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653</v>
      </c>
      <c r="D15" s="6" t="s">
        <v>654</v>
      </c>
      <c r="E15" s="6" t="s">
        <v>655</v>
      </c>
      <c r="F15" s="6" t="s">
        <v>668</v>
      </c>
      <c r="G15" s="6" t="s">
        <v>581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1337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1336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1346</v>
      </c>
      <c r="D20" s="6" t="s">
        <v>1347</v>
      </c>
      <c r="E20" s="6" t="s">
        <v>1338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1334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580</v>
      </c>
      <c r="G25" s="6" t="s">
        <v>608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584</v>
      </c>
      <c r="G26" s="6" t="s">
        <v>581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