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state="veryHidden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N12" i="532" l="1"/>
  <c r="F29" i="542"/>
  <c r="L12" i="532"/>
  <c r="F24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2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28" i="542"/>
  <c r="B3" i="525"/>
  <c r="B2" i="525"/>
  <c r="F4" i="437"/>
  <c r="F102" i="471"/>
  <c r="F17" i="541"/>
  <c r="F78" i="471"/>
  <c r="F27" i="542"/>
  <c r="F26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<sst xmlns="http://schemas.openxmlformats.org/spreadsheetml/2006/main" count="2924" uniqueCount="1442">
  <si>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</si>
  <si>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</si>
  <si>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</si>
  <si>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</si>
  <si>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</si>
  <si>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</si>
  <si>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</si>
  <si>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</si>
  <si>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</si>
  <si>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</si>
  <si>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</si>
  <si>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</si>
  <si>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</si>
  <si>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</si>
  <si>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</si>
  <si>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</si>
  <si>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</si>
  <si>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</si>
  <si>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</si>
  <si>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</si>
  <si>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</si>
  <si>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</si>
  <si>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</si>
  <si>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</si>
  <si>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</si>
  <si>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</si>
  <si>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</si>
  <si>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</si>
  <si>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</si>
  <si>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</si>
  <si>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</si>
  <si>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</si>
  <si>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</si>
  <si>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</si>
  <si>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</si>
  <si>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</si>
  <si>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</si>
  <si>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</si>
  <si>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</si>
  <si>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</si>
  <si>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</si>
  <si>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</si>
  <si>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</si>
  <si>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</si>
  <si>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</si>
  <si>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</si>
  <si>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</si>
  <si>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</si>
  <si>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</si>
  <si>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</si>
  <si>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</si>
  <si>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</si>
  <si>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</si>
  <si>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</si>
  <si>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</si>
  <si>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</si>
  <si>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</si>
  <si>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</si>
  <si>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</si>
  <si>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</si>
  <si>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</si>
  <si>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</si>
  <si>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</si>
  <si>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</si>
  <si>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</si>
  <si>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</si>
  <si>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</si>
  <si>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</si>
  <si>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</si>
  <si>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</si>
  <si>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</si>
  <si>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</si>
  <si>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</si>
  <si>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</si>
  <si>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</si>
  <si>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</si>
  <si>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</si>
  <si>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</si>
  <si>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</si>
  <si>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</si>
  <si>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</si>
  <si>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</si>
  <si>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</si>
  <si>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</si>
  <si>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</si>
  <si>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</si>
  <si>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</si>
  <si>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</si>
  <si>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</si>
  <si>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</si>
  <si>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</si>
  <si>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</si>
  <si>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</si>
  <si>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</si>
  <si>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</si>
  <si>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</si>
  <si>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</si>
  <si>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</si>
  <si>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</si>
  <si>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</si>
  <si>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</si>
  <si>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</si>
  <si>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</si>
  <si>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</si>
  <si>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</si>
  <si>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</si>
  <si>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</si>
  <si>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</si>
  <si>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</si>
  <si>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</si>
  <si>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</si>
  <si>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</si>
  <si>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</si>
  <si>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</si>
  <si>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</si>
  <si>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</si>
  <si>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</si>
  <si>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</si>
  <si>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</si>
  <si>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</si>
  <si>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</si>
  <si>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</si>
  <si>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</si>
  <si>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</si>
  <si>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</si>
  <si>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</si>
  <si>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</si>
  <si>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</si>
  <si>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</si>
  <si>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</si>
  <si>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</si>
  <si>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</si>
  <si>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</si>
  <si>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</si>
  <si>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</si>
  <si>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</si>
  <si>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</si>
  <si>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</si>
  <si>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</si>
  <si>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</si>
  <si>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</si>
  <si>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</si>
  <si>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</si>
  <si>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</si>
  <si>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</si>
  <si>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</si>
  <si>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</si>
  <si>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</si>
  <si>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</si>
  <si>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</si>
  <si>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</si>
  <si>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</si>
  <si>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</si>
  <si>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</si>
  <si>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</si>
  <si>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</si>
  <si>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</si>
  <si>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</si>
  <si>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</si>
  <si>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</si>
  <si>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</si>
  <si>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</si>
  <si>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</si>
  <si>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</si>
  <si>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</si>
  <si>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</si>
  <si>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</si>
  <si>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</si>
  <si>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</si>
  <si>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</si>
  <si>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</si>
  <si>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</si>
  <si>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</si>
  <si>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</si>
  <si>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</si>
  <si>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</si>
  <si>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</si>
  <si>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</si>
  <si>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</si>
  <si>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</si>
  <si>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</si>
  <si>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</si>
  <si>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</si>
  <si>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</si>
  <si>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</si>
  <si>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</si>
  <si>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</si>
  <si>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</si>
  <si>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</si>
  <si>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</si>
  <si>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</si>
  <si>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</si>
  <si>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</si>
  <si>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</si>
  <si>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</si>
  <si>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</si>
  <si>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</si>
  <si>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</si>
  <si>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</si>
  <si>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</si>
  <si>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</si>
  <si>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</si>
  <si>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</si>
  <si>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</si>
  <si>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</si>
  <si>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</si>
  <si>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</si>
  <si>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</si>
  <si>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</si>
  <si>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</si>
  <si>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</si>
  <si>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</si>
  <si>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</si>
  <si>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</si>
  <si>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</si>
  <si>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</si>
  <si>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</si>
  <si>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</si>
  <si>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</si>
  <si>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</si>
  <si>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</si>
  <si>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</si>
  <si>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</si>
  <si>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</si>
  <si>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</si>
  <si>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</si>
  <si>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</si>
  <si>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</si>
  <si>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</si>
  <si>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</si>
  <si>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</si>
  <si>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</si>
  <si>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</si>
  <si>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</si>
  <si>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</si>
  <si>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</si>
  <si>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</si>
  <si>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</si>
  <si>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</si>
  <si>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</si>
  <si>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</si>
  <si>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</si>
  <si>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</si>
  <si>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</si>
  <si>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</si>
  <si>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</si>
  <si>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</si>
  <si>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</si>
  <si>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</si>
  <si>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</si>
  <si>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</si>
  <si>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</si>
  <si>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</si>
  <si>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</si>
  <si>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</si>
  <si>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</si>
  <si>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</si>
  <si>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</si>
  <si>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</si>
  <si>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</si>
  <si>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</si>
  <si>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</si>
  <si>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</si>
  <si>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</si>
  <si>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</si>
  <si>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</si>
  <si>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</si>
  <si>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</si>
  <si>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</si>
  <si>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</si>
  <si>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</si>
  <si>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</si>
  <si>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</si>
  <si>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</si>
  <si>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</si>
  <si>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</si>
  <si>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</si>
  <si>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</si>
  <si>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</si>
  <si>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</si>
  <si>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</si>
  <si>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</si>
  <si>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</si>
  <si>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</si>
  <si>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</si>
  <si>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</si>
  <si>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</si>
  <si>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</si>
  <si>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</si>
  <si>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</si>
  <si>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</si>
  <si>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</si>
  <si>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</si>
  <si>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</si>
  <si>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</si>
  <si>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</si>
  <si>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</si>
  <si>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</si>
  <si>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</si>
  <si>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</si>
  <si>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</si>
  <si>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</si>
  <si>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</si>
  <si>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</si>
  <si>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</si>
  <si>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</si>
  <si>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</si>
  <si>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</si>
  <si>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</si>
  <si>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</si>
  <si>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</si>
  <si>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</si>
  <si>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</si>
  <si>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</si>
  <si>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</si>
  <si>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</si>
  <si>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</si>
  <si>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</si>
  <si>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</si>
  <si>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</si>
  <si>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</si>
  <si>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</si>
  <si>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</si>
  <si>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</si>
  <si>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</si>
  <si>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</si>
  <si>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</si>
  <si>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</si>
  <si>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</si>
  <si>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</si>
  <si>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</si>
  <si>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</si>
  <si>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</si>
  <si>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</si>
  <si>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</si>
  <si>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</si>
  <si>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</si>
  <si>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</si>
  <si>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</si>
  <si>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</si>
  <si>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</si>
  <si>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</si>
  <si>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</si>
  <si>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</si>
  <si>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</si>
  <si>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</si>
  <si>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</si>
  <si>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</si>
  <si>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</si>
  <si>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</si>
  <si>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</si>
  <si>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</si>
  <si>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</si>
  <si>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</si>
  <si>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</si>
  <si>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</si>
  <si>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</si>
  <si>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</si>
  <si>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</si>
  <si>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</si>
  <si>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</si>
  <si>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</si>
  <si>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</si>
  <si>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</si>
  <si>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</si>
  <si>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</si>
  <si>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</si>
  <si>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</si>
  <si>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</si>
  <si>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</si>
  <si>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</si>
  <si>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</si>
  <si>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</si>
  <si>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</si>
  <si>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</si>
  <si>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</si>
  <si>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</si>
  <si>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</si>
  <si>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</si>
  <si>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</si>
  <si>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</si>
  <si>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</si>
  <si>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</si>
  <si>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</si>
  <si>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</si>
  <si>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</si>
  <si>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</si>
  <si>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</si>
  <si>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</si>
  <si>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</si>
  <si>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</si>
  <si>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</si>
  <si>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</si>
  <si>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</si>
  <si>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</si>
  <si>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</si>
  <si>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</si>
  <si>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</si>
  <si>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</si>
  <si>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</si>
  <si>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</si>
  <si>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</si>
  <si>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</si>
  <si>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</si>
  <si>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</si>
  <si>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</si>
  <si>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</si>
  <si>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</si>
  <si>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</si>
  <si>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</si>
  <si>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</si>
  <si>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</si>
  <si>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</si>
  <si>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</si>
  <si>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</si>
  <si>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</si>
  <si>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</si>
  <si>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</si>
  <si>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</si>
  <si>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</si>
  <si>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</si>
  <si>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</si>
  <si>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</si>
  <si>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</si>
  <si>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</si>
  <si>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</si>
  <si>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</si>
  <si>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</si>
  <si>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</si>
  <si>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</si>
  <si>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</si>
  <si>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</si>
  <si>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</si>
  <si>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</si>
  <si>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</si>
  <si>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</si>
  <si>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</si>
  <si>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</si>
  <si>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</si>
  <si>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</si>
  <si>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</si>
  <si>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</si>
  <si>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</si>
  <si>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</si>
  <si>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</si>
  <si>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</si>
  <si>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</si>
  <si>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</si>
  <si>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</si>
  <si>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</si>
  <si>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</si>
  <si>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</si>
  <si>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</si>
  <si>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</si>
  <si>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</si>
  <si>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</si>
  <si>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</si>
  <si>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</si>
  <si>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</si>
  <si>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</si>
  <si>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</si>
  <si>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</si>
  <si>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</si>
  <si>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</si>
  <si>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</si>
  <si>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</si>
  <si>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</si>
  <si>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</si>
  <si>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</si>
  <si>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</si>
  <si>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</si>
  <si>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</si>
  <si>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</si>
  <si>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</si>
  <si>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</si>
  <si>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</si>
  <si>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</si>
  <si>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</si>
  <si>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</si>
  <si>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</si>
  <si>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</si>
  <si>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</si>
  <si>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</si>
  <si>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</si>
  <si>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</si>
  <si>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</si>
  <si>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</si>
  <si>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</si>
  <si>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</si>
  <si>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</si>
  <si>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</si>
  <si>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</si>
  <si>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</si>
  <si>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</si>
  <si>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</si>
  <si>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</si>
  <si>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</si>
  <si>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</si>
  <si>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</si>
  <si>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</si>
  <si>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</si>
  <si>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</si>
  <si>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</si>
  <si>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</si>
  <si>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</si>
  <si>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</si>
  <si>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</si>
  <si>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</si>
  <si>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</si>
  <si>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</si>
  <si>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</si>
  <si>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</si>
  <si>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</si>
  <si>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</si>
  <si>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</si>
  <si>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</si>
  <si>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</si>
  <si>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</si>
  <si>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</si>
  <si>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</si>
  <si>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</si>
  <si>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</si>
  <si>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</si>
  <si>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</si>
  <si>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</si>
  <si>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</si>
  <si>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</si>
  <si>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</si>
  <si>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</si>
  <si>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</si>
  <si>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</si>
  <si>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</si>
  <si>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</si>
  <si>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</si>
  <si>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</si>
  <si>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</si>
  <si>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</si>
  <si>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</si>
  <si>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</si>
  <si>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</si>
  <si>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</si>
  <si>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</si>
  <si>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</si>
  <si>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</si>
  <si>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</si>
  <si>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</si>
  <si>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</si>
  <si>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</si>
  <si>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</si>
  <si>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</si>
  <si>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</si>
  <si>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</si>
  <si>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</si>
  <si>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</si>
  <si>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</si>
  <si>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</si>
  <si>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</si>
  <si>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</si>
  <si>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</si>
  <si>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</si>
  <si>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</si>
  <si>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</si>
  <si>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</si>
  <si>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</si>
  <si>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</si>
  <si>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</si>
  <si>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</si>
  <si>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</si>
  <si>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</si>
  <si>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</si>
  <si>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</si>
  <si>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</si>
  <si>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</si>
  <si>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</si>
  <si>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</si>
  <si>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</si>
  <si>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</si>
  <si>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</si>
  <si>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</si>
  <si>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</si>
  <si>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</si>
  <si>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</si>
  <si>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</si>
  <si>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</si>
  <si>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</si>
  <si>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</si>
  <si>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</si>
  <si>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</si>
  <si>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</si>
  <si>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</si>
  <si>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</si>
  <si>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</si>
  <si>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</si>
  <si>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</si>
  <si>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</si>
  <si>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</si>
  <si>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</si>
  <si>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</si>
  <si>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</si>
  <si>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</si>
  <si>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</si>
  <si>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</si>
  <si>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</si>
  <si>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</si>
  <si>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</si>
  <si>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</si>
  <si>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</si>
  <si>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</si>
  <si>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</si>
  <si>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</si>
  <si>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</si>
  <si>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</si>
  <si>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</si>
  <si>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</si>
  <si>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</si>
  <si>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</si>
  <si>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</si>
  <si>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</si>
  <si>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</si>
  <si>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</si>
  <si>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</si>
  <si>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</si>
  <si>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</si>
  <si>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</si>
  <si>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</si>
  <si>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</si>
  <si>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</si>
  <si>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</si>
  <si>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</si>
  <si>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</si>
  <si>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</si>
  <si>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</si>
  <si>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</si>
  <si>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</si>
  <si>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</si>
  <si>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</si>
  <si>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</si>
  <si>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</si>
  <si>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</si>
  <si>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</si>
  <si>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</si>
  <si>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</si>
  <si>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</si>
  <si>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</si>
  <si>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</si>
  <si>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</si>
  <si>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</si>
  <si>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</si>
  <si>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</si>
  <si>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</si>
  <si>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</si>
  <si>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</si>
  <si>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</si>
  <si>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</si>
  <si>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</si>
  <si>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</si>
  <si>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</si>
  <si>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</si>
  <si>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</si>
  <si>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</si>
  <si>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</si>
  <si>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</si>
  <si>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</si>
  <si>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</si>
  <si>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</si>
  <si>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</si>
  <si>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</si>
  <si>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</si>
  <si>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</si>
  <si>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</si>
  <si>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</si>
  <si>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</si>
  <si>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</si>
  <si>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</si>
  <si>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</si>
  <si>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</si>
  <si>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</si>
  <si>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</si>
  <si>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</si>
  <si>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</si>
  <si>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</si>
  <si>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</si>
  <si>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</si>
  <si>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</si>
  <si>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</si>
  <si>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</si>
  <si>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</si>
  <si>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</si>
  <si>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</si>
  <si>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</si>
  <si>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</si>
  <si>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</si>
  <si>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</si>
  <si>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</si>
  <si>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</si>
  <si>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</si>
  <si>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</si>
  <si>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</si>
  <si>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</si>
  <si>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</si>
  <si>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</si>
  <si>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</si>
  <si>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</si>
  <si>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</si>
  <si>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</si>
  <si>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</si>
  <si>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</si>
  <si>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</si>
  <si>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</si>
  <si>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</si>
  <si>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</si>
  <si>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</si>
  <si>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</si>
  <si>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</si>
  <si>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</si>
  <si>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</si>
  <si>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</si>
  <si>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</si>
  <si>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</si>
  <si>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</si>
  <si>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</si>
  <si>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</si>
  <si>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</si>
  <si>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</si>
  <si>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</si>
  <si>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</si>
  <si>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</si>
  <si>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</si>
  <si>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</si>
  <si>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</si>
  <si>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</si>
  <si>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</si>
  <si>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</si>
  <si>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</si>
  <si>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</si>
  <si>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</si>
  <si>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</si>
  <si>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</si>
  <si>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</si>
  <si>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</si>
  <si>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</si>
  <si>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</si>
  <si>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</si>
  <si>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</si>
  <si>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</si>
  <si>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</si>
  <si>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</si>
  <si>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</si>
  <si>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</si>
  <si>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</si>
  <si>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</si>
  <si>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</si>
  <si>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</si>
  <si>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</si>
  <si>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</si>
  <si>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</si>
  <si>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</si>
  <si>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</si>
  <si>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</si>
  <si>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</si>
  <si>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</si>
  <si>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</si>
  <si>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</si>
  <si>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</si>
  <si>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</si>
  <si>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</si>
  <si>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</si>
  <si>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</si>
  <si>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</si>
  <si>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</si>
  <si>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</si>
  <si>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</si>
  <si>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</si>
  <si>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</si>
  <si>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</si>
  <si>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</si>
  <si>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</si>
  <si>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</si>
  <si>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</si>
  <si>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</si>
  <si>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</si>
  <si>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</si>
  <si>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</si>
  <si>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</si>
  <si>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</si>
  <si>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</si>
  <si>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</si>
  <si>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</si>
  <si>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</si>
  <si>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</si>
  <si>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</si>
  <si>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</si>
  <si>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</si>
  <si>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</si>
  <si>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</si>
  <si>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</si>
  <si>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</si>
  <si>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</si>
  <si>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</si>
  <si>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</si>
  <si>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</si>
  <si>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</si>
  <si>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</si>
  <si>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</si>
  <si>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</si>
  <si>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</si>
  <si>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</si>
  <si>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</si>
  <si>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</si>
  <si>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</si>
  <si>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</si>
  <si>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</si>
  <si>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</si>
  <si>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</si>
  <si>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</si>
  <si>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</si>
  <si>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</si>
  <si>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</si>
  <si>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</si>
  <si>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</si>
  <si>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</si>
  <si>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</si>
  <si>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</si>
  <si>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</si>
  <si>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</si>
  <si>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</si>
  <si>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</si>
  <si>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</si>
  <si>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</si>
  <si>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</si>
  <si>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</si>
  <si>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</si>
  <si>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</si>
  <si>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</si>
  <si>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</si>
  <si>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</si>
  <si>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</si>
  <si>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</si>
  <si>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</si>
  <si>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</si>
  <si>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</si>
  <si>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</si>
  <si>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</si>
  <si>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</si>
  <si>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</si>
  <si>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</si>
  <si>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</si>
  <si>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</si>
  <si>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</si>
  <si>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</si>
  <si>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</si>
  <si>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</si>
  <si>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</si>
  <si>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</si>
  <si>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</si>
  <si>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</si>
  <si>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</si>
  <si>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</si>
  <si>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</si>
  <si>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</si>
  <si>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</si>
  <si>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</si>
  <si>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</si>
  <si>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</si>
  <si>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</si>
  <si>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</si>
  <si>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</si>
  <si>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</si>
  <si>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</si>
  <si>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</si>
  <si>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</si>
  <si>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</si>
  <si>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</si>
  <si>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</si>
  <si>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</si>
  <si>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</si>
  <si>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</si>
  <si>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</si>
  <si>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</si>
  <si>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</si>
  <si>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</si>
  <si>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</si>
  <si>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</si>
  <si>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</si>
  <si>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</si>
  <si>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</si>
  <si>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</si>
  <si>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</si>
  <si>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</si>
  <si>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</si>
  <si>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</si>
  <si>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</si>
  <si>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</si>
  <si>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</si>
  <si>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</si>
  <si>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</si>
  <si>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</si>
  <si>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</si>
  <si>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</si>
  <si>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</si>
  <si>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</si>
  <si>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</si>
  <si>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</si>
  <si>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</si>
  <si>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</si>
  <si>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</si>
  <si>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</si>
  <si>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</si>
  <si>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</si>
  <si>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</si>
  <si>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</si>
  <si>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</si>
  <si>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</si>
  <si>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</si>
  <si>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</si>
  <si>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</si>
  <si>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</si>
  <si>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</si>
  <si>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</si>
  <si>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</si>
  <si>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</si>
  <si>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</si>
  <si>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</si>
  <si>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</si>
  <si>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</si>
  <si>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</si>
  <si>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</si>
  <si>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</si>
  <si>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</si>
  <si>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</si>
  <si>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</si>
  <si>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</si>
  <si>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</si>
  <si>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</si>
  <si>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</si>
  <si>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</si>
  <si>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</si>
  <si>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</si>
  <si>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</si>
  <si>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</si>
  <si>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</si>
  <si>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</si>
  <si>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</si>
  <si>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</si>
  <si>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</si>
  <si>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</si>
  <si>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</si>
  <si>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</si>
  <si>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</si>
  <si>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</si>
  <si>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</si>
  <si>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</si>
  <si>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</si>
  <si>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</si>
  <si>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</si>
  <si>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</si>
  <si>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</si>
  <si>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</si>
  <si>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</si>
  <si>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</si>
  <si>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</si>
  <si>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</si>
  <si>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</si>
  <si>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</si>
  <si>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</si>
  <si>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</si>
  <si>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</si>
  <si>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</si>
  <si>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</si>
  <si>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</si>
  <si>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</si>
  <si>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</si>
  <si>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</si>
  <si>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</si>
  <si>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</si>
  <si>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</si>
  <si>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</si>
  <si>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</si>
  <si>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</si>
  <si>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</si>
  <si>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</si>
  <si>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</si>
  <si>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</si>
  <si>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</si>
  <si>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</si>
  <si>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</si>
  <si>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</si>
  <si>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</si>
  <si>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</si>
  <si>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</si>
  <si>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</si>
  <si>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</si>
  <si>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</si>
  <si>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</si>
  <si>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</si>
  <si>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</si>
  <si>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</si>
  <si>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</si>
  <si>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</si>
  <si>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</si>
  <si>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</si>
  <si>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</si>
  <si>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</si>
  <si>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</si>
  <si>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</si>
  <si>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</si>
  <si>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</si>
  <si>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</si>
  <si>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</si>
  <si>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</si>
  <si>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</si>
  <si>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</si>
  <si>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</si>
  <si>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</si>
  <si>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</si>
  <si>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</si>
  <si>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</si>
  <si>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</si>
  <si>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</si>
  <si>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</si>
  <si>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</si>
  <si>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</si>
  <si>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</si>
  <si>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</si>
  <si>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</si>
  <si>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</si>
  <si>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</si>
  <si>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</si>
  <si>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</si>
  <si>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</si>
  <si>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</si>
  <si>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</si>
  <si>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</si>
  <si>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</si>
  <si>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</si>
  <si>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</si>
  <si>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</si>
  <si>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</si>
  <si>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</si>
  <si>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</si>
  <si>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</si>
  <si>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</si>
  <si>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</si>
  <si>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</si>
  <si>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</si>
  <si>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</si>
  <si>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</si>
  <si>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</si>
  <si>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</si>
  <si>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</si>
  <si>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</si>
  <si>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</si>
  <si>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</si>
  <si>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</si>
  <si>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</si>
  <si>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</si>
  <si>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</si>
  <si>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</si>
  <si>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</si>
  <si>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</si>
  <si>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</si>
  <si>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</si>
  <si>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</si>
  <si>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</si>
  <si>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</si>
  <si>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</si>
  <si>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</si>
  <si>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</si>
  <si>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</si>
  <si>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</si>
  <si>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</si>
  <si>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</si>
  <si>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</si>
  <si>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</si>
  <si>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</si>
  <si>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</si>
  <si>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</si>
  <si>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</si>
  <si>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</si>
  <si>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</si>
  <si>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</si>
  <si>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</si>
  <si>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</si>
  <si>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</si>
  <si>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</si>
  <si>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</si>
  <si>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</si>
  <si>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</si>
  <si>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</si>
  <si>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</si>
  <si>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</si>
  <si>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</si>
  <si>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</si>
  <si>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</si>
  <si>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</si>
  <si>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</si>
  <si>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</si>
  <si>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</si>
  <si>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</si>
  <si>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</si>
  <si>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</si>
  <si>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</si>
  <si>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</si>
  <si>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</si>
  <si>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</si>
  <si>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</si>
  <si>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</si>
  <si>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</si>
  <si>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</si>
  <si>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</si>
  <si>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</si>
  <si>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</si>
  <si>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</si>
  <si>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</si>
  <si>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</si>
  <si>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</si>
  <si>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</si>
  <si>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</si>
  <si>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</si>
  <si>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</si>
  <si>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</si>
  <si>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</si>
  <si>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</si>
  <si>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</si>
  <si>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</si>
  <si>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</si>
  <si>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</si>
  <si>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</si>
  <si>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</si>
  <si>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</si>
  <si>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</si>
  <si>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</si>
  <si>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</si>
  <si>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</si>
  <si>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</si>
  <si>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</si>
  <si>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</si>
  <si>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</si>
  <si>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</si>
  <si>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</si>
  <si>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</si>
  <si>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</si>
  <si>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</si>
  <si>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</si>
  <si>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</si>
  <si>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</si>
  <si>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</si>
  <si>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</si>
  <si>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</si>
  <si>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</si>
  <si>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</si>
  <si>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</si>
  <si>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</si>
  <si>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</si>
  <si>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</si>
  <si>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</si>
  <si>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</si>
  <si>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</si>
  <si>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</si>
  <si>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</si>
  <si>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</si>
  <si>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</si>
  <si>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</si>
  <si>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</si>
  <si>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</si>
  <si>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</si>
  <si>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</si>
  <si>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</si>
  <si>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</si>
  <si>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</si>
  <si>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</si>
  <si>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</si>
  <si>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</si>
  <si>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</si>
  <si>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</si>
  <si>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</si>
  <si>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</si>
  <si>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</si>
  <si>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</si>
  <si>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</si>
  <si>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</si>
  <si>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</si>
  <si>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</si>
  <si>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</si>
  <si>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</si>
  <si>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</si>
  <si>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</si>
  <si>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</si>
  <si>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</si>
  <si>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</si>
  <si>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</si>
  <si>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</si>
  <si>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</si>
  <si>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</si>
  <si>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</si>
  <si>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</si>
  <si>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</si>
  <si>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</si>
  <si>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</si>
  <si>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</si>
  <si>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</si>
  <si>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</si>
  <si>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</si>
  <si>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</si>
  <si>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</si>
  <si>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</si>
  <si>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</si>
  <si>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</si>
  <si>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</si>
  <si>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</si>
  <si>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</si>
  <si>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</si>
  <si>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</si>
  <si>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</si>
  <si>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</si>
  <si>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</si>
  <si>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</si>
  <si>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</si>
  <si>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</si>
  <si>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</si>
  <si>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</si>
  <si>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</si>
  <si>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</si>
  <si>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</si>
  <si>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</si>
  <si>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</si>
  <si>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</si>
  <si>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</si>
  <si>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</si>
  <si>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</si>
  <si>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</si>
  <si>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</si>
  <si>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</si>
  <si>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</si>
  <si>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</si>
  <si>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</si>
  <si>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</si>
  <si>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</si>
  <si>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</si>
  <si>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</si>
  <si>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</si>
  <si>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</si>
  <si>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</si>
  <si>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</si>
  <si>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</si>
  <si>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</si>
  <si>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</si>
  <si>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</si>
  <si>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</si>
  <si>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</si>
  <si>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</si>
  <si>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</si>
  <si>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</si>
  <si>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</si>
  <si>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</si>
  <si>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</si>
  <si>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</si>
  <si>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</si>
  <si>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</si>
  <si>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</si>
  <si>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</si>
  <si>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</si>
  <si>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</si>
  <si>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</si>
  <si>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</si>
  <si>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</si>
  <si>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</si>
  <si>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</si>
  <si>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</si>
  <si>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</si>
  <si>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</si>
  <si>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</si>
  <si>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</si>
  <si>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</si>
  <si>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</si>
  <si>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</si>
  <si>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</si>
  <si>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</si>
  <si>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</si>
  <si>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</si>
  <si>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</si>
  <si>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</si>
  <si>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</si>
  <si>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</si>
  <si>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</si>
  <si>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</si>
  <si>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</si>
  <si>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</si>
  <si>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</si>
  <si>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</si>
  <si>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</si>
  <si>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</si>
  <si>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</si>
  <si>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</si>
  <si>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</si>
  <si>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</si>
  <si>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</si>
  <si>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</si>
  <si>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</si>
  <si>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</si>
  <si>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</si>
  <si>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</si>
  <si>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</si>
  <si>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</si>
  <si>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</si>
  <si>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</si>
  <si>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</si>
  <si>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</si>
  <si>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</si>
  <si>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</si>
  <si>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</si>
  <si>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</si>
  <si>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</si>
  <si>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</si>
  <si>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</si>
  <si>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</si>
  <si>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</si>
  <si>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</si>
  <si>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</si>
  <si>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</si>
  <si>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</si>
  <si>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</si>
  <si>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</si>
  <si>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</si>
  <si>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</si>
  <si>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</si>
  <si>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</si>
  <si>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</si>
  <si>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</si>
  <si>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</si>
  <si>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</si>
  <si>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</si>
  <si>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</si>
  <si>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</si>
  <si>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</si>
  <si>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</si>
  <si>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</si>
  <si>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</si>
  <si>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</si>
  <si>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</si>
  <si>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</si>
  <si>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</si>
  <si>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</si>
  <si>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</si>
  <si>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</si>
  <si>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</si>
  <si>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</si>
  <si>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</si>
  <si>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</si>
  <si>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</si>
  <si>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</si>
  <si>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</si>
  <si>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</si>
  <si>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</si>
  <si>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</si>
  <si>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</si>
  <si>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</si>
  <si>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</si>
  <si>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</si>
  <si>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</si>
  <si>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</si>
  <si>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</si>
  <si>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</si>
  <si>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</si>
  <si>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</si>
  <si>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</si>
  <si>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</si>
  <si>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</si>
  <si>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</si>
  <si>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</si>
  <si>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</si>
  <si>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</si>
  <si>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</si>
  <si>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</si>
  <si>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</si>
  <si>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</si>
  <si>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</si>
  <si>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</si>
  <si>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</si>
  <si>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</si>
  <si>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</si>
  <si>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</si>
  <si>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</si>
  <si>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</si>
  <si>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</si>
  <si>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</si>
  <si>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</si>
  <si>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</si>
  <si>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</si>
  <si>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</si>
  <si>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</si>
  <si>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</si>
  <si>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</si>
  <si>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</si>
  <si>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</si>
  <si>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</si>
  <si>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</si>
  <si>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</si>
  <si>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</si>
  <si>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</si>
  <si>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</si>
  <si>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</si>
  <si>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</si>
  <si>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</si>
  <si>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</si>
  <si>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</si>
  <si>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</si>
  <si>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</si>
  <si>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</si>
  <si>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</si>
  <si>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31172028</t>
  </si>
  <si>
    <t>АСУСОН ТО "Детский психоневрологический дом-интернат"</t>
  </si>
  <si>
    <t>7224012164</t>
  </si>
  <si>
    <t>06.09.2018</t>
  </si>
  <si>
    <t>05.09.2018</t>
  </si>
  <si>
    <t>Изменения в части количества ВНС (в связи с принятием на обслуживание бесхозяйных объектов водоснабжения)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</si>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</sst>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9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9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9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9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9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9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90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90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90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90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0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0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90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0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0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0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0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0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0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90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90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34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34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35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35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4352" name="shCalendar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35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35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35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90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604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0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0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41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4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4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41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4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4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42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4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4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1228.7246700000005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98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6" sqref="H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/>
      <c r="G13" s="272"/>
      <c r="H13" s="272"/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L19" sqref="L1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1415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hidden="1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hidden="1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hidden="1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hidden="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hidden="1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hidden="1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hidden="1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hidden="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hidden="1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hidden="1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hidden="1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1416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1406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1417</v>
      </c>
      <c r="D20" s="6" t="s">
        <v>1418</v>
      </c>
      <c r="E20" s="6" t="s">
        <v>1419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1420</v>
      </c>
      <c r="D21" s="6" t="s">
        <v>1421</v>
      </c>
      <c r="E21" s="6" t="s">
        <v>1422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1423</v>
      </c>
      <c r="D27" s="6" t="s">
        <v>1424</v>
      </c>
      <c r="E27" s="6" t="s">
        <v>1425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1407</v>
      </c>
      <c r="D30" s="6" t="s">
        <v>1408</v>
      </c>
      <c r="E30" s="6" t="s">
        <v>1409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1410</v>
      </c>
      <c r="D34" s="6" t="s">
        <v>1411</v>
      </c>
      <c r="E34" s="6" t="s">
        <v>1412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1403</v>
      </c>
      <c r="D44" s="6" t="s">
        <v>1404</v>
      </c>
      <c r="E44" s="6" t="s">
        <v>1405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1402</v>
      </c>
      <c r="E53" s="6" t="s">
        <v>690</v>
      </c>
      <c r="F53" s="6" t="s">
        <v>1437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1438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1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43273.476458333331</v>
      </c>
      <c r="B279" s="14" t="s">
        <v>564</v>
      </c>
      <c r="C279" s="14" t="s">
        <v>565</v>
      </c>
    </row>
    <row r="280" spans="1:3" x14ac:dyDescent="0.15">
      <c r="A280" s="332">
        <v>43273.476458333331</v>
      </c>
      <c r="B280" s="14" t="s">
        <v>582</v>
      </c>
      <c r="C280" s="14" t="s">
        <v>565</v>
      </c>
    </row>
    <row r="281" spans="1:3" x14ac:dyDescent="0.15">
      <c r="A281" s="332">
        <v>43276.390648148146</v>
      </c>
      <c r="B281" s="14" t="s">
        <v>564</v>
      </c>
      <c r="C281" s="14" t="s">
        <v>565</v>
      </c>
    </row>
    <row r="282" spans="1:3" x14ac:dyDescent="0.15">
      <c r="A282" s="332">
        <v>43276.390648148146</v>
      </c>
      <c r="B282" s="14" t="s">
        <v>582</v>
      </c>
      <c r="C282" s="14" t="s">
        <v>565</v>
      </c>
    </row>
    <row r="283" spans="1:3" x14ac:dyDescent="0.15">
      <c r="A283" s="332">
        <v>43276.430856481478</v>
      </c>
      <c r="B283" s="14" t="s">
        <v>564</v>
      </c>
      <c r="C283" s="14" t="s">
        <v>565</v>
      </c>
    </row>
    <row r="284" spans="1:3" x14ac:dyDescent="0.15">
      <c r="A284" s="332">
        <v>43276.430868055555</v>
      </c>
      <c r="B284" s="14" t="s">
        <v>582</v>
      </c>
      <c r="C284" s="14" t="s">
        <v>565</v>
      </c>
    </row>
    <row r="285" spans="1:3" x14ac:dyDescent="0.15">
      <c r="A285" s="332">
        <v>43280.569675925923</v>
      </c>
      <c r="B285" s="14" t="s">
        <v>564</v>
      </c>
      <c r="C285" s="14" t="s">
        <v>565</v>
      </c>
    </row>
    <row r="286" spans="1:3" x14ac:dyDescent="0.15">
      <c r="A286" s="332">
        <v>43280.569675925923</v>
      </c>
      <c r="B286" s="14" t="s">
        <v>582</v>
      </c>
      <c r="C286" s="14" t="s">
        <v>565</v>
      </c>
    </row>
    <row r="287" spans="1:3" x14ac:dyDescent="0.15">
      <c r="A287" s="332">
        <v>43280.625983796293</v>
      </c>
      <c r="B287" s="14" t="s">
        <v>564</v>
      </c>
      <c r="C287" s="14" t="s">
        <v>565</v>
      </c>
    </row>
    <row r="288" spans="1:3" x14ac:dyDescent="0.15">
      <c r="A288" s="332">
        <v>43280.625983796293</v>
      </c>
      <c r="B288" s="14" t="s">
        <v>582</v>
      </c>
      <c r="C288" s="14" t="s">
        <v>565</v>
      </c>
    </row>
    <row r="289" spans="1:3" x14ac:dyDescent="0.15">
      <c r="A289" s="332">
        <v>43297.338703703703</v>
      </c>
      <c r="B289" s="14" t="s">
        <v>564</v>
      </c>
      <c r="C289" s="14" t="s">
        <v>565</v>
      </c>
    </row>
    <row r="290" spans="1:3" x14ac:dyDescent="0.15">
      <c r="A290" s="332">
        <v>43297.33871527778</v>
      </c>
      <c r="B290" s="14" t="s">
        <v>582</v>
      </c>
      <c r="C290" s="14" t="s">
        <v>565</v>
      </c>
    </row>
    <row r="291" spans="1:3" x14ac:dyDescent="0.15">
      <c r="A291" s="332">
        <v>43297.377453703702</v>
      </c>
      <c r="B291" s="14" t="s">
        <v>564</v>
      </c>
      <c r="C291" s="14" t="s">
        <v>565</v>
      </c>
    </row>
    <row r="292" spans="1:3" x14ac:dyDescent="0.15">
      <c r="A292" s="332">
        <v>43297.377453703702</v>
      </c>
      <c r="B292" s="14" t="s">
        <v>582</v>
      </c>
      <c r="C292" s="14" t="s">
        <v>565</v>
      </c>
    </row>
    <row r="293" spans="1:3" x14ac:dyDescent="0.15">
      <c r="A293" s="332">
        <v>43301.601736111108</v>
      </c>
      <c r="B293" s="14" t="s">
        <v>564</v>
      </c>
      <c r="C293" s="14" t="s">
        <v>565</v>
      </c>
    </row>
    <row r="294" spans="1:3" x14ac:dyDescent="0.15">
      <c r="A294" s="332">
        <v>43301.601736111108</v>
      </c>
      <c r="B294" s="14" t="s">
        <v>582</v>
      </c>
      <c r="C294" s="14" t="s">
        <v>565</v>
      </c>
    </row>
    <row r="295" spans="1:3" x14ac:dyDescent="0.15">
      <c r="A295" s="332">
        <v>43301.611712962964</v>
      </c>
      <c r="B295" s="14" t="s">
        <v>564</v>
      </c>
      <c r="C295" s="14" t="s">
        <v>565</v>
      </c>
    </row>
    <row r="296" spans="1:3" x14ac:dyDescent="0.15">
      <c r="A296" s="332">
        <v>43301.611712962964</v>
      </c>
      <c r="B296" s="14" t="s">
        <v>582</v>
      </c>
      <c r="C296" s="14" t="s">
        <v>565</v>
      </c>
    </row>
    <row r="297" spans="1:3" x14ac:dyDescent="0.15">
      <c r="A297" s="332">
        <v>43304.591365740744</v>
      </c>
      <c r="B297" s="14" t="s">
        <v>564</v>
      </c>
      <c r="C297" s="14" t="s">
        <v>565</v>
      </c>
    </row>
    <row r="298" spans="1:3" x14ac:dyDescent="0.15">
      <c r="A298" s="332">
        <v>43304.591365740744</v>
      </c>
      <c r="B298" s="14" t="s">
        <v>582</v>
      </c>
      <c r="C298" s="14" t="s">
        <v>565</v>
      </c>
    </row>
    <row r="299" spans="1:3" x14ac:dyDescent="0.15">
      <c r="A299" s="332">
        <v>43319.623541666668</v>
      </c>
      <c r="B299" s="14" t="s">
        <v>564</v>
      </c>
      <c r="C299" s="14" t="s">
        <v>565</v>
      </c>
    </row>
    <row r="300" spans="1:3" x14ac:dyDescent="0.15">
      <c r="A300" s="332">
        <v>43319.623541666668</v>
      </c>
      <c r="B300" s="14" t="s">
        <v>582</v>
      </c>
      <c r="C300" s="14" t="s">
        <v>565</v>
      </c>
    </row>
    <row r="301" spans="1:3" x14ac:dyDescent="0.15">
      <c r="A301" s="332">
        <v>43319.640972222223</v>
      </c>
      <c r="B301" s="14" t="s">
        <v>564</v>
      </c>
      <c r="C301" s="14" t="s">
        <v>565</v>
      </c>
    </row>
    <row r="302" spans="1:3" x14ac:dyDescent="0.15">
      <c r="A302" s="332">
        <v>43319.640972222223</v>
      </c>
      <c r="B302" s="14" t="s">
        <v>582</v>
      </c>
      <c r="C302" s="14" t="s">
        <v>565</v>
      </c>
    </row>
    <row r="303" spans="1:3" x14ac:dyDescent="0.15">
      <c r="A303" s="332">
        <v>43325.698020833333</v>
      </c>
      <c r="B303" s="14" t="s">
        <v>564</v>
      </c>
      <c r="C303" s="14" t="s">
        <v>565</v>
      </c>
    </row>
    <row r="304" spans="1:3" x14ac:dyDescent="0.15">
      <c r="A304" s="332">
        <v>43325.698020833333</v>
      </c>
      <c r="B304" s="14" t="s">
        <v>582</v>
      </c>
      <c r="C304" s="14" t="s">
        <v>565</v>
      </c>
    </row>
    <row r="305" spans="1:3" x14ac:dyDescent="0.15">
      <c r="A305" s="332">
        <v>43326.368668981479</v>
      </c>
      <c r="B305" s="14" t="s">
        <v>564</v>
      </c>
      <c r="C305" s="14" t="s">
        <v>565</v>
      </c>
    </row>
    <row r="306" spans="1:3" x14ac:dyDescent="0.15">
      <c r="A306" s="332">
        <v>43326.368668981479</v>
      </c>
      <c r="B306" s="14" t="s">
        <v>582</v>
      </c>
      <c r="C306" s="14" t="s">
        <v>565</v>
      </c>
    </row>
    <row r="307" spans="1:3" x14ac:dyDescent="0.15">
      <c r="A307" s="332">
        <v>43326.593182870369</v>
      </c>
      <c r="B307" s="14" t="s">
        <v>564</v>
      </c>
      <c r="C307" s="14" t="s">
        <v>565</v>
      </c>
    </row>
    <row r="308" spans="1:3" x14ac:dyDescent="0.15">
      <c r="A308" s="332">
        <v>43326.593194444446</v>
      </c>
      <c r="B308" s="14" t="s">
        <v>582</v>
      </c>
      <c r="C308" s="14" t="s">
        <v>565</v>
      </c>
    </row>
    <row r="309" spans="1:3" x14ac:dyDescent="0.15">
      <c r="A309" s="332">
        <v>43328.417141203703</v>
      </c>
      <c r="B309" s="14" t="s">
        <v>564</v>
      </c>
      <c r="C309" s="14" t="s">
        <v>565</v>
      </c>
    </row>
    <row r="310" spans="1:3" x14ac:dyDescent="0.15">
      <c r="A310" s="332">
        <v>43328.417141203703</v>
      </c>
      <c r="B310" s="14" t="s">
        <v>582</v>
      </c>
      <c r="C310" s="14" t="s">
        <v>565</v>
      </c>
    </row>
    <row r="311" spans="1:3" x14ac:dyDescent="0.15">
      <c r="A311" s="332">
        <v>43334.654594907406</v>
      </c>
      <c r="B311" s="14" t="s">
        <v>564</v>
      </c>
      <c r="C311" s="14" t="s">
        <v>565</v>
      </c>
    </row>
    <row r="312" spans="1:3" x14ac:dyDescent="0.15">
      <c r="A312" s="332">
        <v>43334.654594907406</v>
      </c>
      <c r="B312" s="14" t="s">
        <v>582</v>
      </c>
      <c r="C312" s="14" t="s">
        <v>565</v>
      </c>
    </row>
    <row r="313" spans="1:3" x14ac:dyDescent="0.15">
      <c r="A313" s="332">
        <v>43348.731342592589</v>
      </c>
      <c r="B313" s="14" t="s">
        <v>564</v>
      </c>
      <c r="C313" s="14" t="s">
        <v>565</v>
      </c>
    </row>
    <row r="314" spans="1:3" x14ac:dyDescent="0.15">
      <c r="A314" s="332">
        <v>43348.731342592589</v>
      </c>
      <c r="B314" s="14" t="s">
        <v>582</v>
      </c>
      <c r="C314" s="14" t="s">
        <v>565</v>
      </c>
    </row>
    <row r="315" spans="1:3" x14ac:dyDescent="0.15">
      <c r="A315" s="332">
        <v>43349.333981481483</v>
      </c>
      <c r="B315" s="14" t="s">
        <v>564</v>
      </c>
      <c r="C315" s="14" t="s">
        <v>565</v>
      </c>
    </row>
    <row r="316" spans="1:3" x14ac:dyDescent="0.15">
      <c r="A316" s="332">
        <v>43349.333981481483</v>
      </c>
      <c r="B316" s="14" t="s">
        <v>582</v>
      </c>
      <c r="C316" s="14" t="s">
        <v>565</v>
      </c>
    </row>
    <row r="317" spans="1:3" x14ac:dyDescent="0.15">
      <c r="A317" s="332">
        <v>44391.453148148146</v>
      </c>
      <c r="B317" s="14" t="s">
        <v>564</v>
      </c>
      <c r="C317" s="14" t="s">
        <v>565</v>
      </c>
    </row>
    <row r="318" spans="1:3" x14ac:dyDescent="0.15">
      <c r="A318" s="332">
        <v>44391.453159722223</v>
      </c>
      <c r="B318" s="14" t="s">
        <v>582</v>
      </c>
      <c r="C31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15" sqref="F1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32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1414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H36" sqref="H36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1">
        <v>1</v>
      </c>
      <c r="E10" s="382" t="s">
        <v>1168</v>
      </c>
      <c r="F10" s="167"/>
      <c r="G10" s="381">
        <v>1</v>
      </c>
      <c r="H10" s="392" t="s">
        <v>1168</v>
      </c>
      <c r="I10" s="389" t="s">
        <v>1169</v>
      </c>
      <c r="J10" s="388"/>
      <c r="K10" s="386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1">
        <v>2</v>
      </c>
      <c r="E13" s="382" t="s">
        <v>1359</v>
      </c>
      <c r="F13" s="167"/>
      <c r="G13" s="381">
        <v>1</v>
      </c>
      <c r="H13" s="385" t="s">
        <v>1359</v>
      </c>
      <c r="I13" s="389" t="s">
        <v>1360</v>
      </c>
      <c r="J13" s="388"/>
      <c r="K13" s="386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1">
        <v>3</v>
      </c>
      <c r="E16" s="382" t="s">
        <v>1035</v>
      </c>
      <c r="F16" s="167"/>
      <c r="G16" s="381">
        <v>1</v>
      </c>
      <c r="H16" s="385" t="s">
        <v>1035</v>
      </c>
      <c r="I16" s="389" t="s">
        <v>1036</v>
      </c>
      <c r="J16" s="388"/>
      <c r="K16" s="386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18" sqref="F18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W29" sqref="W2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+2.363+0.013+3.736-0.7077+5.5677+0.2804+0.6935+0.1444+0.8731+0.45</f>
        <v>1228.7246700000005</v>
      </c>
      <c r="M12" s="262">
        <f>98+5</f>
        <v>103</v>
      </c>
      <c r="N12" s="262">
        <f>91-1+1+1+2+1+1+1+1</f>
        <v>98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5" sqref="J35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1228.7246700000005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98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0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