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635" windowWidth="15225" windowHeight="20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I11" i="532" l="1"/>
  <c r="B2" i="525" l="1"/>
  <c r="B3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P14" i="497"/>
  <c r="P17" i="497"/>
  <c r="P11" i="497"/>
  <c r="I13" i="546"/>
  <c r="I15" i="546"/>
  <c r="I12" i="546"/>
  <c r="I18" i="546"/>
  <c r="I8" i="546"/>
  <c r="I16" i="546"/>
  <c r="I10" i="546"/>
  <c r="I9" i="546"/>
  <c r="I19" i="546"/>
  <c r="I11" i="546"/>
  <c r="K7" i="546" l="1"/>
  <c r="I89" i="471"/>
  <c r="I88" i="471"/>
  <c r="I87" i="471"/>
  <c r="I86" i="471"/>
  <c r="I90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<sst xmlns="http://schemas.openxmlformats.org/spreadsheetml/2006/main" count="2981" uniqueCount="1587">
  <si>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</si>
  <si>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</si>
  <si>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</si>
  <si>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</si>
  <si>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</si>
  <si>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</si>
  <si>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</si>
  <si>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</si>
  <si>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</si>
  <si>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</si>
  <si>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</si>
  <si>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</si>
  <si>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</si>
  <si>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</si>
  <si>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</si>
  <si>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</si>
  <si>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</si>
  <si>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</si>
  <si>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</si>
  <si>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</si>
  <si>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</si>
  <si>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</si>
  <si>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</si>
  <si>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</si>
  <si>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</si>
  <si>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</si>
  <si>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</si>
  <si>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</si>
  <si>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</si>
  <si>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</si>
  <si>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</si>
  <si>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</si>
  <si>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</si>
  <si>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</si>
  <si>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</si>
  <si>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</si>
  <si>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</si>
  <si>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</si>
  <si>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</si>
  <si>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</si>
  <si>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</si>
  <si>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</si>
  <si>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</si>
  <si>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</si>
  <si>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</si>
  <si>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</si>
  <si>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</si>
  <si>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</si>
  <si>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</si>
  <si>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</si>
  <si>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</si>
  <si>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</si>
  <si>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</si>
  <si>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</si>
  <si>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</si>
  <si>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</si>
  <si>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</si>
  <si>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</si>
  <si>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</si>
  <si>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</si>
  <si>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</si>
  <si>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</si>
  <si>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</si>
  <si>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</si>
  <si>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</si>
  <si>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</si>
  <si>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</si>
  <si>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</si>
  <si>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</si>
  <si>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</si>
  <si>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</si>
  <si>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</si>
  <si>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</si>
  <si>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</si>
  <si>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</si>
  <si>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</si>
  <si>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</si>
  <si>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</si>
  <si>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</si>
  <si>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</si>
  <si>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</si>
  <si>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</si>
  <si>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</si>
  <si>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</si>
  <si>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</si>
  <si>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</si>
  <si>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</si>
  <si>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</si>
  <si>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</si>
  <si>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</si>
  <si>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</si>
  <si>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</si>
  <si>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</si>
  <si>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</si>
  <si>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</si>
  <si>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</si>
  <si>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</si>
  <si>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</si>
  <si>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</si>
  <si>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</si>
  <si>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</si>
  <si>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</si>
  <si>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</si>
  <si>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</si>
  <si>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</si>
  <si>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</si>
  <si>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</si>
  <si>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</si>
  <si>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</si>
  <si>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</si>
  <si>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</si>
  <si>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</si>
  <si>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</si>
  <si>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</si>
  <si>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</si>
  <si>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</si>
  <si>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</si>
  <si>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</si>
  <si>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</si>
  <si>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</si>
  <si>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</si>
  <si>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</si>
  <si>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</si>
  <si>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</si>
  <si>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</si>
  <si>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</si>
  <si>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</si>
  <si>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</si>
  <si>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</si>
  <si>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</si>
  <si>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</si>
  <si>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</si>
  <si>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</si>
  <si>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</si>
  <si>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</si>
  <si>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</si>
  <si>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</si>
  <si>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</si>
  <si>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</si>
  <si>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</si>
  <si>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</si>
  <si>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</si>
  <si>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</si>
  <si>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</si>
  <si>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</si>
  <si>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</si>
  <si>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</si>
  <si>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</si>
  <si>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</si>
  <si>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</si>
  <si>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</si>
  <si>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</si>
  <si>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</si>
  <si>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</si>
  <si>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</si>
  <si>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</si>
  <si>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</si>
  <si>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</si>
  <si>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</si>
  <si>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</si>
  <si>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</si>
  <si>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</si>
  <si>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</si>
  <si>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</si>
  <si>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</si>
  <si>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</si>
  <si>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</si>
  <si>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</si>
  <si>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</si>
  <si>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</si>
  <si>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</si>
  <si>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</si>
  <si>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</si>
  <si>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</si>
  <si>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</si>
  <si>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</si>
  <si>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</si>
  <si>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</si>
  <si>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</si>
  <si>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</si>
  <si>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</si>
  <si>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</si>
  <si>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</si>
  <si>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</si>
  <si>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</si>
  <si>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</si>
  <si>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</si>
  <si>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</si>
  <si>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</si>
  <si>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</si>
  <si>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</si>
  <si>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</si>
  <si>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</si>
  <si>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</si>
  <si>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</si>
  <si>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</si>
  <si>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</si>
  <si>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</si>
  <si>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</si>
  <si>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</si>
  <si>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</si>
  <si>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</si>
  <si>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</si>
  <si>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</si>
  <si>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</si>
  <si>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</si>
  <si>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</si>
  <si>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</si>
  <si>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</si>
  <si>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</si>
  <si>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</si>
  <si>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</si>
  <si>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</si>
  <si>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</si>
  <si>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</si>
  <si>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</si>
  <si>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</si>
  <si>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</si>
  <si>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</si>
  <si>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</si>
  <si>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</si>
  <si>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</si>
  <si>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</si>
  <si>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</si>
  <si>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</si>
  <si>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</si>
  <si>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</si>
  <si>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</si>
  <si>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</si>
  <si>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</si>
  <si>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</si>
  <si>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</si>
  <si>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</si>
  <si>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</si>
  <si>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</si>
  <si>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</si>
  <si>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</si>
  <si>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</si>
  <si>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</si>
  <si>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</si>
  <si>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</si>
  <si>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</si>
  <si>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</si>
  <si>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</si>
  <si>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</si>
  <si>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</si>
  <si>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</si>
  <si>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</si>
  <si>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</si>
  <si>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</si>
  <si>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</si>
  <si>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</si>
  <si>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</si>
  <si>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</si>
  <si>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</si>
  <si>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</si>
  <si>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</si>
  <si>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</si>
  <si>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</si>
  <si>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</si>
  <si>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</si>
  <si>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</si>
  <si>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</si>
  <si>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</si>
  <si>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</si>
  <si>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</si>
  <si>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</si>
  <si>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</si>
  <si>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</si>
  <si>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</si>
  <si>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</si>
  <si>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</si>
  <si>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</si>
  <si>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</si>
  <si>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</si>
  <si>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</si>
  <si>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</si>
  <si>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</si>
  <si>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</si>
  <si>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</si>
  <si>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</si>
  <si>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</si>
  <si>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</si>
  <si>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</si>
  <si>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</si>
  <si>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</si>
  <si>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</si>
  <si>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</si>
  <si>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</si>
  <si>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</si>
  <si>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</si>
  <si>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</si>
  <si>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</si>
  <si>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</si>
  <si>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</si>
  <si>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</si>
  <si>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</si>
  <si>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</si>
  <si>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</si>
  <si>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</si>
  <si>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</si>
  <si>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</si>
  <si>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</si>
  <si>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</si>
  <si>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</si>
  <si>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</si>
  <si>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</si>
  <si>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</si>
  <si>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</si>
  <si>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</si>
  <si>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</si>
  <si>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</si>
  <si>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</si>
  <si>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</si>
  <si>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</si>
  <si>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</si>
  <si>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</si>
  <si>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</si>
  <si>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</si>
  <si>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</si>
  <si>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</si>
  <si>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</si>
  <si>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</si>
  <si>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</si>
  <si>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</si>
  <si>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</si>
  <si>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</si>
  <si>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</si>
  <si>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</si>
  <si>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</si>
  <si>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</si>
  <si>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</si>
  <si>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</si>
  <si>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</si>
  <si>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</si>
  <si>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</si>
  <si>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</si>
  <si>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</si>
  <si>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</si>
  <si>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</si>
  <si>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</si>
  <si>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</si>
  <si>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</si>
  <si>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</si>
  <si>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</si>
  <si>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</si>
  <si>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</si>
  <si>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</si>
  <si>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</si>
  <si>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</si>
  <si>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</si>
  <si>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</si>
  <si>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</si>
  <si>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</si>
  <si>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</si>
  <si>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</si>
  <si>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</si>
  <si>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</si>
  <si>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</si>
  <si>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</si>
  <si>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</si>
  <si>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</si>
  <si>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</si>
  <si>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</si>
  <si>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</si>
  <si>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</si>
  <si>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</si>
  <si>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</si>
  <si>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</si>
  <si>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</si>
  <si>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</si>
  <si>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</si>
  <si>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</si>
  <si>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</si>
  <si>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</si>
  <si>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</si>
  <si>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</si>
  <si>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</si>
  <si>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</si>
  <si>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</si>
  <si>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</si>
  <si>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</si>
  <si>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</si>
  <si>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</si>
  <si>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</si>
  <si>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</si>
  <si>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</si>
  <si>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</si>
  <si>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</si>
  <si>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</si>
  <si>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</si>
  <si>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</si>
  <si>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</si>
  <si>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</si>
  <si>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</si>
  <si>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</si>
  <si>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</si>
  <si>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</si>
  <si>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</si>
  <si>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</si>
  <si>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</si>
  <si>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</si>
  <si>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</si>
  <si>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</si>
  <si>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</si>
  <si>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</si>
  <si>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</si>
  <si>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</si>
  <si>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</si>
  <si>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</si>
  <si>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</si>
  <si>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</si>
  <si>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</si>
  <si>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</si>
  <si>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</si>
  <si>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</si>
  <si>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</si>
  <si>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</si>
  <si>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</si>
  <si>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</si>
  <si>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</si>
  <si>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</si>
  <si>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</si>
  <si>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</si>
  <si>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</si>
  <si>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</si>
  <si>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</si>
  <si>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</si>
  <si>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</si>
  <si>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</si>
  <si>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</si>
  <si>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</si>
  <si>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</si>
  <si>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</si>
  <si>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</si>
  <si>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</si>
  <si>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</si>
  <si>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</si>
  <si>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</si>
  <si>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</si>
  <si>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</si>
  <si>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</si>
  <si>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</si>
  <si>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</si>
  <si>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</si>
  <si>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</si>
  <si>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</si>
  <si>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</si>
  <si>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</si>
  <si>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</si>
  <si>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</si>
  <si>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</si>
  <si>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</si>
  <si>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</si>
  <si>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</si>
  <si>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</si>
  <si>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</si>
  <si>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</si>
  <si>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</si>
  <si>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</si>
  <si>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</si>
  <si>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</si>
  <si>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</si>
  <si>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</si>
  <si>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</si>
  <si>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</si>
  <si>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</si>
  <si>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</si>
  <si>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</si>
  <si>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</si>
  <si>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</si>
  <si>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</si>
  <si>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</si>
  <si>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</si>
  <si>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</si>
  <si>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</si>
  <si>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</si>
  <si>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</si>
  <si>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</si>
  <si>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</si>
  <si>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</si>
  <si>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</si>
  <si>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</si>
  <si>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</si>
  <si>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</si>
  <si>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</si>
  <si>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</si>
  <si>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</si>
  <si>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</si>
  <si>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</si>
  <si>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</si>
  <si>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</si>
  <si>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</si>
  <si>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</si>
  <si>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</si>
  <si>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</si>
  <si>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</si>
  <si>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</si>
  <si>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</si>
  <si>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</si>
  <si>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</si>
  <si>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</si>
  <si>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</si>
  <si>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</si>
  <si>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</si>
  <si>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</si>
  <si>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</si>
  <si>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</si>
  <si>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</si>
  <si>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</si>
  <si>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</si>
  <si>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</si>
  <si>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</si>
  <si>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</si>
  <si>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</si>
  <si>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</si>
  <si>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</si>
  <si>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</si>
  <si>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</si>
  <si>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</si>
  <si>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</si>
  <si>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</si>
  <si>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</si>
  <si>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</si>
  <si>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</si>
  <si>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</si>
  <si>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</si>
  <si>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</si>
  <si>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</si>
  <si>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</si>
  <si>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</si>
  <si>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</si>
  <si>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</si>
  <si>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</si>
  <si>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</si>
  <si>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</si>
  <si>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</si>
  <si>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</si>
  <si>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</si>
  <si>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</si>
  <si>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</si>
  <si>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</si>
  <si>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</si>
  <si>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</si>
  <si>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</si>
  <si>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</si>
  <si>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</si>
  <si>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</si>
  <si>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</si>
  <si>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</si>
  <si>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</si>
  <si>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</si>
  <si>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</si>
  <si>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</si>
  <si>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</si>
  <si>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</si>
  <si>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</si>
  <si>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</si>
  <si>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</si>
  <si>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</si>
  <si>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</si>
  <si>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</si>
  <si>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</si>
  <si>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</si>
  <si>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</si>
  <si>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</si>
  <si>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</si>
  <si>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</si>
  <si>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</si>
  <si>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</si>
  <si>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</si>
  <si>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</si>
  <si>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</si>
  <si>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</si>
  <si>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</si>
  <si>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</si>
  <si>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</si>
  <si>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</si>
  <si>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</si>
  <si>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</si>
  <si>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</si>
  <si>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</si>
  <si>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</si>
  <si>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</si>
  <si>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</si>
  <si>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</si>
  <si>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</si>
  <si>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</si>
  <si>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</si>
  <si>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</si>
  <si>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</si>
  <si>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</si>
  <si>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</si>
  <si>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</si>
  <si>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</si>
  <si>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</si>
  <si>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</si>
  <si>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</si>
  <si>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</si>
  <si>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</si>
  <si>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</si>
  <si>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</si>
  <si>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</si>
  <si>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</si>
  <si>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</si>
  <si>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</si>
  <si>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</si>
  <si>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</si>
  <si>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</si>
  <si>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</si>
  <si>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</si>
  <si>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</si>
  <si>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</si>
  <si>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</si>
  <si>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</si>
  <si>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</si>
  <si>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</si>
  <si>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</si>
  <si>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</si>
  <si>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</si>
  <si>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</si>
  <si>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</si>
  <si>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</si>
  <si>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</si>
  <si>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</si>
  <si>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</si>
  <si>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</si>
  <si>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</si>
  <si>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</si>
  <si>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</si>
  <si>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</si>
  <si>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</si>
  <si>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</si>
  <si>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</si>
  <si>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</si>
  <si>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</si>
  <si>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</si>
  <si>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</si>
  <si>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</si>
  <si>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</si>
  <si>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</si>
  <si>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</si>
  <si>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</si>
  <si>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</si>
  <si>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</si>
  <si>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</si>
  <si>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</si>
  <si>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</si>
  <si>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</si>
  <si>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</si>
  <si>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</si>
  <si>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</si>
  <si>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</si>
  <si>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</si>
  <si>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</si>
  <si>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</si>
  <si>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</si>
  <si>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</si>
  <si>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</si>
  <si>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</si>
  <si>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</si>
  <si>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</si>
  <si>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</si>
  <si>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</si>
  <si>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</si>
  <si>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</si>
  <si>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</si>
  <si>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</si>
  <si>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</si>
  <si>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</si>
  <si>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</si>
  <si>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</si>
  <si>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</si>
  <si>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</si>
  <si>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</si>
  <si>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</si>
  <si>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</si>
  <si>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</si>
  <si>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</si>
  <si>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</si>
  <si>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</si>
  <si>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</si>
  <si>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</si>
  <si>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</si>
  <si>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</si>
  <si>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</si>
  <si>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</si>
  <si>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</si>
  <si>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</si>
  <si>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</si>
  <si>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</si>
  <si>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</si>
  <si>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</si>
  <si>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</si>
  <si>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</si>
  <si>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</si>
  <si>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</si>
  <si>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</si>
  <si>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</si>
  <si>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</si>
  <si>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</si>
  <si>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</si>
  <si>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</si>
  <si>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</si>
  <si>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</si>
  <si>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</si>
  <si>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</si>
  <si>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</si>
  <si>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</si>
  <si>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</si>
  <si>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</si>
  <si>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</si>
  <si>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</si>
  <si>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</si>
  <si>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</si>
  <si>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</si>
  <si>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</si>
  <si>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</si>
  <si>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</si>
  <si>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</si>
  <si>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</si>
  <si>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</si>
  <si>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</si>
  <si>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</si>
  <si>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</si>
  <si>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</si>
  <si>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</si>
  <si>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</si>
  <si>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</si>
  <si>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</si>
  <si>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</si>
  <si>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</si>
  <si>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</si>
  <si>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</si>
  <si>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</si>
  <si>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</si>
  <si>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</si>
  <si>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</si>
  <si>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</si>
  <si>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</si>
  <si>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</si>
  <si>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</si>
  <si>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</si>
  <si>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</si>
  <si>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</si>
  <si>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</si>
  <si>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</si>
  <si>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</si>
  <si>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</si>
  <si>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</si>
  <si>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</si>
  <si>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</si>
  <si>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</si>
  <si>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</si>
  <si>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</si>
  <si>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</si>
  <si>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</si>
  <si>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</si>
  <si>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</si>
  <si>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</si>
  <si>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</si>
  <si>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</si>
  <si>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</si>
  <si>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</si>
  <si>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</si>
  <si>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</si>
  <si>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</si>
  <si>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</si>
  <si>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</si>
  <si>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</si>
  <si>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</si>
  <si>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</si>
  <si>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</si>
  <si>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</si>
  <si>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</si>
  <si>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</si>
  <si>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</si>
  <si>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</si>
  <si>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</si>
  <si>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</si>
  <si>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</si>
  <si>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</si>
  <si>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</si>
  <si>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</si>
  <si>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</si>
  <si>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</si>
  <si>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</si>
  <si>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</si>
  <si>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</si>
  <si>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</si>
  <si>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</si>
  <si>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</si>
  <si>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</si>
  <si>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</si>
  <si>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</si>
  <si>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</si>
  <si>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</si>
  <si>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</si>
  <si>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</si>
  <si>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</si>
  <si>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</si>
  <si>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</si>
  <si>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</si>
  <si>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</si>
  <si>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</si>
  <si>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</si>
  <si>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</si>
  <si>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</si>
  <si>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</si>
  <si>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</si>
  <si>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</si>
  <si>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</si>
  <si>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</si>
  <si>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</si>
  <si>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</si>
  <si>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</si>
  <si>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</si>
  <si>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</si>
  <si>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</si>
  <si>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</si>
  <si>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</si>
  <si>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</si>
  <si>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</si>
  <si>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</si>
  <si>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</si>
  <si>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</si>
  <si>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</si>
  <si>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</si>
  <si>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</si>
  <si>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</si>
  <si>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</si>
  <si>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</si>
  <si>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</si>
  <si>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</si>
  <si>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</si>
  <si>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</si>
  <si>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</si>
  <si>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</si>
  <si>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</si>
  <si>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</si>
  <si>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</si>
  <si>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</si>
  <si>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</si>
  <si>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</si>
  <si>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</si>
  <si>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</si>
  <si>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</si>
  <si>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</si>
  <si>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</si>
  <si>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</si>
  <si>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</si>
  <si>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</si>
  <si>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</si>
  <si>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</si>
  <si>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</si>
  <si>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</si>
  <si>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</si>
  <si>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</si>
  <si>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</si>
  <si>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</si>
  <si>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</si>
  <si>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</si>
  <si>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</si>
  <si>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</si>
  <si>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</si>
  <si>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</si>
  <si>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</si>
  <si>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</si>
  <si>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</si>
  <si>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</si>
  <si>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</si>
  <si>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</si>
  <si>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</si>
  <si>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</si>
  <si>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</si>
  <si>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</si>
  <si>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</si>
  <si>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</si>
  <si>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</si>
  <si>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</si>
  <si>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</si>
  <si>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</si>
  <si>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</si>
  <si>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</si>
  <si>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</si>
  <si>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</si>
  <si>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</si>
  <si>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</si>
  <si>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</si>
  <si>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</si>
  <si>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</si>
  <si>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</si>
  <si>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</si>
  <si>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</si>
  <si>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</si>
  <si>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</si>
  <si>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</si>
  <si>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</si>
  <si>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</si>
  <si>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</si>
  <si>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</si>
  <si>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</si>
  <si>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</si>
  <si>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</si>
  <si>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</si>
  <si>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</si>
  <si>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</si>
  <si>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</si>
  <si>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</si>
  <si>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</si>
  <si>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</si>
  <si>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</si>
  <si>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</si>
  <si>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</si>
  <si>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</si>
  <si>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</si>
  <si>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</si>
  <si>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</si>
  <si>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</si>
  <si>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</si>
  <si>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</si>
  <si>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</si>
  <si>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</si>
  <si>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</si>
  <si>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</si>
  <si>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</si>
  <si>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</si>
  <si>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</si>
  <si>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</si>
  <si>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</si>
  <si>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</si>
  <si>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</si>
  <si>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</si>
  <si>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</si>
  <si>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</si>
  <si>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</si>
  <si>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</si>
  <si>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</si>
  <si>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</si>
  <si>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</si>
  <si>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</si>
  <si>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</si>
  <si>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</si>
  <si>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</si>
  <si>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</si>
  <si>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</si>
  <si>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</si>
  <si>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</si>
  <si>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</si>
  <si>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</si>
  <si>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</si>
  <si>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</si>
  <si>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</si>
  <si>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</si>
  <si>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</si>
  <si>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</si>
  <si>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</si>
  <si>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</si>
  <si>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</si>
  <si>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</si>
  <si>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</si>
  <si>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</si>
  <si>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</si>
  <si>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</si>
  <si>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</si>
  <si>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</si>
  <si>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</si>
  <si>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</si>
  <si>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</si>
  <si>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</si>
  <si>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</si>
  <si>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</si>
  <si>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</si>
  <si>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</si>
  <si>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</si>
  <si>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</si>
  <si>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</si>
  <si>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</si>
  <si>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</si>
  <si>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</si>
  <si>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</si>
  <si>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</si>
  <si>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</si>
  <si>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</si>
  <si>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</si>
  <si>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</si>
  <si>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</si>
  <si>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</si>
  <si>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</si>
  <si>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</si>
  <si>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</si>
  <si>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</si>
  <si>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</si>
  <si>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</si>
  <si>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</si>
  <si>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</si>
  <si>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</si>
  <si>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</si>
  <si>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</si>
  <si>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</si>
  <si>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</si>
  <si>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</si>
  <si>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</si>
  <si>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</si>
  <si>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</si>
  <si>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</si>
  <si>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</si>
  <si>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</si>
  <si>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</si>
  <si>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</si>
  <si>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</si>
  <si>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</si>
  <si>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</si>
  <si>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</si>
  <si>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</si>
  <si>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</si>
  <si>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</si>
  <si>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</si>
  <si>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</si>
  <si>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</si>
  <si>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</si>
  <si>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</si>
  <si>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</si>
  <si>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</si>
  <si>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</si>
  <si>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</si>
  <si>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</si>
  <si>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</si>
  <si>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</si>
  <si>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</si>
  <si>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</si>
  <si>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</si>
  <si>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</si>
  <si>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</si>
  <si>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</si>
  <si>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</si>
  <si>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</si>
  <si>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</si>
  <si>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</si>
  <si>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</si>
  <si>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</si>
  <si>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</si>
  <si>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</si>
  <si>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</si>
  <si>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</si>
  <si>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</si>
  <si>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</si>
  <si>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</si>
  <si>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</si>
  <si>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</si>
  <si>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</si>
  <si>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</si>
  <si>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</si>
  <si>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</si>
  <si>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</si>
  <si>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</si>
  <si>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</si>
  <si>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</si>
  <si>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</si>
  <si>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</si>
  <si>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</si>
  <si>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</si>
  <si>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</si>
  <si>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</si>
  <si>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</si>
  <si>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</si>
  <si>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</si>
  <si>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</si>
  <si>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</si>
  <si>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</si>
  <si>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</si>
  <si>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</si>
  <si>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</si>
  <si>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</si>
  <si>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</si>
  <si>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</si>
  <si>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</si>
  <si>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</si>
  <si>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</si>
  <si>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</si>
  <si>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</si>
  <si>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</si>
  <si>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</si>
  <si>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</si>
  <si>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</si>
  <si>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</si>
  <si>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</si>
  <si>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</si>
  <si>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</si>
  <si>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</si>
  <si>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</si>
  <si>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</si>
  <si>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</si>
  <si>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</si>
  <si>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</si>
  <si>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</si>
  <si>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</si>
  <si>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</si>
  <si>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</si>
  <si>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</si>
  <si>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</si>
  <si>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</si>
  <si>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</si>
  <si>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</si>
  <si>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</si>
  <si>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</si>
  <si>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</si>
  <si>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</si>
  <si>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</si>
  <si>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</si>
  <si>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</si>
  <si>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</si>
  <si>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</si>
  <si>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</si>
  <si>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</si>
  <si>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</si>
  <si>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</si>
  <si>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</si>
  <si>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</si>
  <si>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</si>
  <si>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</si>
  <si>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</si>
  <si>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</si>
  <si>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</si>
  <si>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</si>
  <si>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</si>
  <si>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</si>
  <si>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</si>
  <si>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</si>
  <si>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</si>
  <si>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</si>
  <si>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</si>
  <si>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</si>
  <si>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</si>
  <si>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</si>
  <si>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</si>
  <si>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</si>
  <si>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</si>
  <si>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</si>
  <si>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</si>
  <si>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</si>
  <si>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</si>
  <si>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</si>
  <si>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</si>
  <si>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</si>
  <si>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</si>
  <si>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</si>
  <si>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</si>
  <si>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</si>
  <si>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</si>
  <si>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</si>
  <si>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</si>
  <si>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</si>
  <si>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</si>
  <si>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</si>
  <si>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</si>
  <si>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</si>
  <si>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</si>
  <si>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</si>
  <si>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</si>
  <si>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</si>
  <si>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</si>
  <si>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</si>
  <si>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</si>
  <si>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</si>
  <si>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</si>
  <si>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</si>
  <si>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</si>
  <si>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</si>
  <si>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</si>
  <si>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</si>
  <si>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</si>
  <si>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</si>
  <si>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</si>
  <si>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</si>
  <si>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</si>
  <si>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</si>
  <si>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</si>
  <si>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</si>
  <si>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</si>
  <si>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</si>
  <si>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</si>
  <si>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</si>
  <si>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</si>
  <si>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</si>
  <si>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</si>
  <si>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</si>
  <si>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</si>
  <si>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</si>
  <si>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</si>
  <si>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</si>
  <si>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</si>
  <si>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</si>
  <si>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</si>
  <si>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</si>
  <si>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</si>
  <si>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</si>
  <si>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</si>
  <si>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</si>
  <si>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</si>
  <si>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</si>
  <si>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</si>
  <si>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</si>
  <si>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</si>
  <si>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</si>
  <si>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</si>
  <si>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</si>
  <si>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</si>
  <si>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</si>
  <si>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</si>
  <si>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</si>
  <si>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</si>
  <si>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</si>
  <si>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</si>
  <si>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</si>
  <si>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</si>
  <si>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</si>
  <si>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</si>
  <si>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</si>
  <si>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</si>
  <si>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</si>
  <si>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</si>
  <si>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</si>
  <si>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</si>
  <si>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</si>
  <si>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</si>
  <si>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</si>
  <si>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</si>
  <si>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</si>
  <si>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</si>
  <si>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</si>
  <si>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</si>
  <si>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</si>
  <si>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</si>
  <si>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</si>
  <si>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</si>
  <si>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</si>
  <si>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</si>
  <si>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</si>
  <si>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</si>
  <si>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</si>
  <si>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</si>
  <si>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</si>
  <si>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</si>
  <si>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</si>
  <si>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</si>
  <si>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</si>
  <si>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</si>
  <si>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</si>
  <si>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</si>
  <si>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</si>
  <si>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</si>
  <si>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</si>
  <si>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</si>
  <si>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</si>
  <si>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</si>
  <si>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</si>
  <si>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</si>
  <si>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</si>
  <si>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</si>
  <si>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</si>
  <si>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</si>
  <si>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</si>
  <si>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</si>
  <si>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</si>
  <si>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</si>
  <si>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</si>
  <si>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</si>
  <si>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</si>
  <si>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</si>
  <si>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</si>
  <si>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</si>
  <si>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</si>
  <si>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</si>
  <si>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</si>
  <si>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</si>
  <si>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</si>
  <si>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</si>
  <si>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</si>
  <si>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</si>
  <si>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</si>
  <si>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</si>
  <si>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</si>
  <si>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</si>
  <si>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</si>
  <si>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</si>
  <si>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</si>
  <si>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</si>
  <si>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</si>
  <si>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</si>
  <si>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</si>
  <si>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</si>
  <si>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</si>
  <si>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</si>
  <si>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</si>
  <si>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</si>
  <si>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</si>
  <si>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</si>
  <si>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</si>
  <si>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</si>
  <si>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</si>
  <si>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</si>
  <si>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</si>
  <si>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</si>
  <si>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</si>
  <si>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</si>
  <si>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</si>
  <si>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</si>
  <si>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</si>
  <si>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</si>
  <si>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</si>
  <si>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</si>
  <si>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</si>
  <si>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</si>
  <si>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</si>
  <si>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</si>
  <si>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</si>
  <si>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</si>
  <si>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</si>
  <si>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</si>
  <si>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</si>
  <si>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</si>
  <si>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</si>
  <si>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</si>
  <si>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</si>
  <si>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</si>
  <si>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</si>
  <si>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</si>
  <si>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</si>
  <si>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</si>
  <si>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</si>
  <si>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</si>
  <si>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</si>
  <si>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</si>
  <si>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</si>
  <si>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</si>
  <si>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</si>
  <si>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</si>
  <si>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</si>
  <si>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</si>
  <si>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</si>
  <si>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</si>
  <si>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</si>
  <si>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</si>
  <si>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</si>
  <si>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</si>
  <si>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</si>
  <si>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</si>
  <si>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</si>
  <si>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</si>
  <si>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</si>
  <si>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</si>
  <si>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</si>
  <si>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</si>
  <si>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</si>
  <si>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</si>
  <si>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</si>
  <si>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</si>
  <si>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</si>
  <si>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</si>
  <si>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</si>
  <si>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</si>
  <si>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</si>
  <si>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</si>
  <si>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</si>
  <si>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</si>
  <si>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</si>
  <si>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</si>
  <si>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</si>
  <si>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</si>
  <si>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</si>
  <si>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</si>
  <si>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</si>
  <si>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</si>
  <si>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</si>
  <si>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</si>
  <si>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</si>
  <si>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</si>
  <si>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</si>
  <si>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</si>
  <si>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</si>
  <si>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</si>
  <si>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</si>
  <si>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</si>
  <si>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</si>
  <si>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</si>
  <si>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</si>
  <si>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</si>
  <si>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</si>
  <si>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</si>
  <si>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</si>
  <si>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</si>
  <si>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</si>
  <si>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</si>
  <si>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</si>
  <si>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</si>
  <si>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</si>
  <si>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</si>
  <si>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</si>
  <si>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</si>
  <si>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</si>
  <si>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</si>
  <si>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</si>
  <si>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</si>
  <si>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</si>
  <si>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</si>
  <si>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</si>
  <si>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</si>
  <si>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</si>
  <si>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</si>
  <si>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</si>
  <si>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</si>
  <si>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</si>
  <si>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</si>
  <si>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</si>
  <si>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</si>
  <si>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</si>
  <si>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</si>
  <si>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</si>
  <si>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</si>
  <si>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</si>
  <si>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</si>
  <si>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</si>
  <si>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</si>
  <si>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</si>
  <si>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</si>
  <si>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</si>
  <si>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</si>
  <si>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</si>
  <si>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</si>
  <si>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</si>
  <si>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</si>
  <si>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</si>
  <si>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</si>
  <si>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</si>
  <si>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</si>
  <si>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</si>
  <si>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</si>
  <si>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</si>
  <si>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</si>
  <si>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</si>
  <si>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</si>
  <si>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</si>
  <si>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</si>
  <si>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</si>
  <si>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</si>
  <si>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</si>
  <si>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</si>
  <si>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</si>
  <si>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</si>
  <si>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</si>
  <si>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</si>
  <si>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</si>
  <si>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</si>
  <si>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</si>
  <si>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</si>
  <si>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</si>
  <si>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</si>
  <si>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</si>
  <si>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</si>
  <si>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</si>
  <si>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</si>
  <si>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</si>
  <si>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</si>
  <si>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</si>
  <si>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</si>
  <si>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</si>
  <si>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</si>
  <si>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</si>
  <si>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</si>
  <si>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</si>
  <si>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</si>
  <si>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</si>
  <si>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</si>
  <si>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</si>
  <si>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</si>
  <si>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</si>
  <si>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</si>
  <si>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</si>
  <si>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</si>
  <si>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</si>
  <si>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</si>
  <si>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</si>
  <si>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</si>
  <si>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</si>
  <si>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</si>
  <si>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</si>
  <si>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</si>
  <si>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</si>
  <si>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</si>
  <si>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</si>
  <si>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</si>
  <si>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</si>
  <si>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</si>
  <si>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</si>
  <si>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</si>
  <si>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</si>
  <si>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</si>
  <si>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</si>
  <si>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</si>
  <si>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</si>
  <si>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</si>
  <si>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</si>
  <si>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</si>
  <si>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</si>
  <si>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</si>
  <si>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</si>
  <si>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</si>
  <si>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</si>
  <si>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</si>
  <si>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</si>
  <si>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</si>
  <si>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</si>
  <si>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</si>
  <si>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</si>
  <si>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</si>
  <si>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</si>
  <si>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</si>
  <si>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</si>
  <si>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</si>
  <si>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</si>
  <si>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</si>
  <si>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</si>
  <si>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</si>
  <si>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</si>
  <si>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</si>
  <si>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</si>
  <si>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</si>
  <si>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</si>
  <si>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</si>
  <si>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</si>
  <si>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</si>
  <si>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</si>
  <si>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</si>
  <si>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</si>
  <si>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</si>
  <si>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</si>
  <si>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</si>
  <si>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</si>
  <si>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</si>
  <si>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</si>
  <si>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</si>
  <si>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</si>
  <si>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</si>
  <si>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</si>
  <si>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</si>
  <si>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</si>
  <si>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АО "СУЭНКО"</t>
  </si>
  <si>
    <t>Савина Елена Сергеевна</t>
  </si>
  <si>
    <t>Ведущий экономист отдела тарифообразования</t>
  </si>
  <si>
    <t>e.savina@rosvodokanal.ru</t>
  </si>
  <si>
    <t>7202201351</t>
  </si>
  <si>
    <t>31356715</t>
  </si>
  <si>
    <t>ООО "ТЮМЕНЬ-ХИЛТОН"</t>
  </si>
  <si>
    <t>720201001</t>
  </si>
  <si>
    <t>29.11.2019</t>
  </si>
  <si>
    <t>Изменения в части протяженности сетей водоснабжения (в связи с принятием к учету актов приемки законченных строительством объектов водоснабжения по форме КС-11)</t>
  </si>
  <si>
    <t>05.12.2019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</si>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</sst>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67</xdr:row>
      <xdr:rowOff>104775</xdr:rowOff>
    </xdr:from>
    <xdr:to>
      <xdr:col>3</xdr:col>
      <xdr:colOff>0</xdr:colOff>
      <xdr:row>117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66</xdr:row>
      <xdr:rowOff>317500</xdr:rowOff>
    </xdr:from>
    <xdr:to>
      <xdr:col>3</xdr:col>
      <xdr:colOff>0</xdr:colOff>
      <xdr:row>67</xdr:row>
      <xdr:rowOff>104775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65</xdr:row>
      <xdr:rowOff>44450</xdr:rowOff>
    </xdr:from>
    <xdr:to>
      <xdr:col>3</xdr:col>
      <xdr:colOff>0</xdr:colOff>
      <xdr:row>66</xdr:row>
      <xdr:rowOff>317500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62</xdr:row>
      <xdr:rowOff>152400</xdr:rowOff>
    </xdr:from>
    <xdr:to>
      <xdr:col>3</xdr:col>
      <xdr:colOff>0</xdr:colOff>
      <xdr:row>65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61</xdr:row>
      <xdr:rowOff>41275</xdr:rowOff>
    </xdr:from>
    <xdr:to>
      <xdr:col>3</xdr:col>
      <xdr:colOff>0</xdr:colOff>
      <xdr:row>62</xdr:row>
      <xdr:rowOff>152400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58</xdr:row>
      <xdr:rowOff>149225</xdr:rowOff>
    </xdr:from>
    <xdr:to>
      <xdr:col>3</xdr:col>
      <xdr:colOff>0</xdr:colOff>
      <xdr:row>61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58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58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58</xdr:row>
      <xdr:rowOff>180975</xdr:rowOff>
    </xdr:from>
    <xdr:to>
      <xdr:col>1</xdr:col>
      <xdr:colOff>428625</xdr:colOff>
      <xdr:row>61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61</xdr:row>
      <xdr:rowOff>76200</xdr:rowOff>
    </xdr:from>
    <xdr:to>
      <xdr:col>1</xdr:col>
      <xdr:colOff>428625</xdr:colOff>
      <xdr:row>62</xdr:row>
      <xdr:rowOff>123825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63</xdr:row>
      <xdr:rowOff>9525</xdr:rowOff>
    </xdr:from>
    <xdr:to>
      <xdr:col>1</xdr:col>
      <xdr:colOff>428625</xdr:colOff>
      <xdr:row>65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65</xdr:row>
      <xdr:rowOff>95250</xdr:rowOff>
    </xdr:from>
    <xdr:to>
      <xdr:col>1</xdr:col>
      <xdr:colOff>428625</xdr:colOff>
      <xdr:row>66</xdr:row>
      <xdr:rowOff>285750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66</xdr:row>
      <xdr:rowOff>381000</xdr:rowOff>
    </xdr:from>
    <xdr:to>
      <xdr:col>1</xdr:col>
      <xdr:colOff>447675</xdr:colOff>
      <xdr:row>67</xdr:row>
      <xdr:rowOff>85725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67</xdr:row>
      <xdr:rowOff>114300</xdr:rowOff>
    </xdr:from>
    <xdr:to>
      <xdr:col>1</xdr:col>
      <xdr:colOff>447675</xdr:colOff>
      <xdr:row>117</xdr:row>
      <xdr:rowOff>180975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129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129</xdr:row>
                <xdr:rowOff>9525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43738.401828703703</v>
      </c>
      <c r="B123" s="14" t="s">
        <v>564</v>
      </c>
      <c r="C123" s="14" t="s">
        <v>390</v>
      </c>
    </row>
    <row r="124" spans="1:3">
      <c r="A124" s="490">
        <v>43738.40184027778</v>
      </c>
      <c r="B124" s="14" t="s">
        <v>565</v>
      </c>
      <c r="C124" s="14" t="s">
        <v>390</v>
      </c>
    </row>
    <row r="125" spans="1:3">
      <c r="A125" s="490">
        <v>43753.336435185185</v>
      </c>
      <c r="B125" s="14" t="s">
        <v>564</v>
      </c>
      <c r="C125" s="14" t="s">
        <v>390</v>
      </c>
    </row>
    <row r="126" spans="1:3">
      <c r="A126" s="490">
        <v>43753.336458333331</v>
      </c>
      <c r="B126" s="14" t="s">
        <v>565</v>
      </c>
      <c r="C126" s="14" t="s">
        <v>390</v>
      </c>
    </row>
    <row r="127" spans="1:3">
      <c r="A127" s="490">
        <v>43753.344768518517</v>
      </c>
      <c r="B127" s="14" t="s">
        <v>564</v>
      </c>
      <c r="C127" s="14" t="s">
        <v>390</v>
      </c>
    </row>
    <row r="128" spans="1:3">
      <c r="A128" s="490">
        <v>43753.344780092593</v>
      </c>
      <c r="B128" s="14" t="s">
        <v>565</v>
      </c>
      <c r="C128" s="14" t="s">
        <v>390</v>
      </c>
    </row>
    <row r="129" spans="1:3">
      <c r="A129" s="490">
        <v>43753.34820601852</v>
      </c>
      <c r="B129" s="14" t="s">
        <v>564</v>
      </c>
      <c r="C129" s="14" t="s">
        <v>390</v>
      </c>
    </row>
    <row r="130" spans="1:3">
      <c r="A130" s="490">
        <v>43753.348217592589</v>
      </c>
      <c r="B130" s="14" t="s">
        <v>565</v>
      </c>
      <c r="C130" s="14" t="s">
        <v>390</v>
      </c>
    </row>
    <row r="131" spans="1:3">
      <c r="A131" s="490">
        <v>43753.359398148146</v>
      </c>
      <c r="B131" s="14" t="s">
        <v>564</v>
      </c>
      <c r="C131" s="14" t="s">
        <v>390</v>
      </c>
    </row>
    <row r="132" spans="1:3">
      <c r="A132" s="490">
        <v>43753.359409722223</v>
      </c>
      <c r="B132" s="14" t="s">
        <v>565</v>
      </c>
      <c r="C132" s="14" t="s">
        <v>390</v>
      </c>
    </row>
    <row r="133" spans="1:3">
      <c r="A133" s="490">
        <v>43753.413668981484</v>
      </c>
      <c r="B133" s="14" t="s">
        <v>564</v>
      </c>
      <c r="C133" s="14" t="s">
        <v>390</v>
      </c>
    </row>
    <row r="134" spans="1:3">
      <c r="A134" s="490">
        <v>43753.413680555554</v>
      </c>
      <c r="B134" s="14" t="s">
        <v>565</v>
      </c>
      <c r="C134" s="14" t="s">
        <v>390</v>
      </c>
    </row>
    <row r="135" spans="1:3">
      <c r="A135" s="490">
        <v>43753.417071759257</v>
      </c>
      <c r="B135" s="14" t="s">
        <v>564</v>
      </c>
      <c r="C135" s="14" t="s">
        <v>390</v>
      </c>
    </row>
    <row r="136" spans="1:3">
      <c r="A136" s="490">
        <v>43753.417083333334</v>
      </c>
      <c r="B136" s="14" t="s">
        <v>565</v>
      </c>
      <c r="C136" s="14" t="s">
        <v>390</v>
      </c>
    </row>
    <row r="137" spans="1:3">
      <c r="A137" s="490">
        <v>43753.520543981482</v>
      </c>
      <c r="B137" s="14" t="s">
        <v>564</v>
      </c>
      <c r="C137" s="14" t="s">
        <v>390</v>
      </c>
    </row>
    <row r="138" spans="1:3">
      <c r="A138" s="490">
        <v>43753.520555555559</v>
      </c>
      <c r="B138" s="14" t="s">
        <v>565</v>
      </c>
      <c r="C138" s="14" t="s">
        <v>390</v>
      </c>
    </row>
    <row r="139" spans="1:3">
      <c r="A139" s="490">
        <v>43760.341990740744</v>
      </c>
      <c r="B139" s="14" t="s">
        <v>564</v>
      </c>
      <c r="C139" s="14" t="s">
        <v>390</v>
      </c>
    </row>
    <row r="140" spans="1:3">
      <c r="A140" s="490">
        <v>43760.342013888891</v>
      </c>
      <c r="B140" s="14" t="s">
        <v>565</v>
      </c>
      <c r="C140" s="14" t="s">
        <v>390</v>
      </c>
    </row>
    <row r="141" spans="1:3">
      <c r="A141" s="490">
        <v>43771.396747685183</v>
      </c>
      <c r="B141" s="14" t="s">
        <v>564</v>
      </c>
      <c r="C141" s="14" t="s">
        <v>390</v>
      </c>
    </row>
    <row r="142" spans="1:3">
      <c r="A142" s="490">
        <v>43771.396770833337</v>
      </c>
      <c r="B142" s="14" t="s">
        <v>565</v>
      </c>
      <c r="C142" s="14" t="s">
        <v>390</v>
      </c>
    </row>
    <row r="143" spans="1:3">
      <c r="A143" s="490">
        <v>43791.612453703703</v>
      </c>
      <c r="B143" s="14" t="s">
        <v>564</v>
      </c>
      <c r="C143" s="14" t="s">
        <v>390</v>
      </c>
    </row>
    <row r="144" spans="1:3">
      <c r="A144" s="490">
        <v>43791.61246527778</v>
      </c>
      <c r="B144" s="14" t="s">
        <v>565</v>
      </c>
      <c r="C144" s="14" t="s">
        <v>390</v>
      </c>
    </row>
    <row r="145" spans="1:3">
      <c r="A145" s="490">
        <v>43801.429571759261</v>
      </c>
      <c r="B145" s="14" t="s">
        <v>564</v>
      </c>
      <c r="C145" s="14" t="s">
        <v>390</v>
      </c>
    </row>
    <row r="146" spans="1:3">
      <c r="A146" s="490">
        <v>43801.429594907408</v>
      </c>
      <c r="B146" s="14" t="s">
        <v>565</v>
      </c>
      <c r="C146" s="14" t="s">
        <v>390</v>
      </c>
    </row>
    <row r="147" spans="1:3">
      <c r="A147" s="490">
        <v>43803.69090277778</v>
      </c>
      <c r="B147" s="14" t="s">
        <v>564</v>
      </c>
      <c r="C147" s="14" t="s">
        <v>390</v>
      </c>
    </row>
    <row r="148" spans="1:3">
      <c r="A148" s="490">
        <v>43803.69091435185</v>
      </c>
      <c r="B148" s="14" t="s">
        <v>565</v>
      </c>
      <c r="C148" s="14" t="s">
        <v>390</v>
      </c>
    </row>
    <row r="149" spans="1:3">
      <c r="A149" s="490">
        <v>44391.605613425927</v>
      </c>
      <c r="B149" s="14" t="s">
        <v>564</v>
      </c>
      <c r="C149" s="14" t="s">
        <v>390</v>
      </c>
    </row>
    <row r="150" spans="1:3">
      <c r="A150" s="490">
        <v>44391.605624999997</v>
      </c>
      <c r="B150" s="14" t="s">
        <v>565</v>
      </c>
      <c r="C150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1550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v>1304.67992</v>
      </c>
      <c r="H11" s="190">
        <v>103</v>
      </c>
      <c r="I11" s="190">
        <f>98+1+1+1</f>
        <v>101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29.11.2019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5" sqref="C2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1547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1558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1559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1560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1561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1562</v>
      </c>
      <c r="E36" s="6" t="s">
        <v>1563</v>
      </c>
      <c r="F36" s="6" t="s">
        <v>1564</v>
      </c>
      <c r="G36" s="6" t="s">
        <v>591</v>
      </c>
      <c r="H36" s="6" t="s">
        <v>1565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1566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1567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1560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1568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1569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1570</v>
      </c>
      <c r="E56" s="6" t="s">
        <v>1571</v>
      </c>
      <c r="F56" s="6" t="s">
        <v>1572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1573</v>
      </c>
      <c r="E59" s="6" t="s">
        <v>1574</v>
      </c>
      <c r="F59" s="6" t="s">
        <v>1575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1576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1577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1578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1579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1580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1552</v>
      </c>
      <c r="E74" s="6" t="s">
        <v>1553</v>
      </c>
      <c r="F74" s="6" t="s">
        <v>1551</v>
      </c>
      <c r="G74" s="6" t="s">
        <v>1554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